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Ova_radna_sveska" defaultThemeVersion="124226"/>
  <mc:AlternateContent xmlns:mc="http://schemas.openxmlformats.org/markup-compatibility/2006">
    <mc:Choice Requires="x15">
      <x15ac:absPath xmlns:x15ac="http://schemas.microsoft.com/office/spreadsheetml/2010/11/ac" url="\\KULT350\ShareDocs\ehadzic\My Documents\KULT-Emina\20.04.0\obrasci\"/>
    </mc:Choice>
  </mc:AlternateContent>
  <workbookProtection workbookAlgorithmName="SHA-512" workbookHashValue="4X9fJaXr/JqLZ+2MNi71nAjFjez2K9LluWPsT4c8LR0BVgL3GN13tx+b27zvsT401e60JcxjOr3CxEGozq5ejA==" workbookSaltValue="j8HOmQFj0O6rxwzwIntlAA==" workbookSpinCount="100000" lockStructure="1"/>
  <bookViews>
    <workbookView xWindow="0" yWindow="0" windowWidth="28800" windowHeight="11835" activeTab="5"/>
  </bookViews>
  <sheets>
    <sheet name="Napomene" sheetId="3" r:id="rId1"/>
    <sheet name="Projektni budžet" sheetId="1" r:id="rId2"/>
    <sheet name="Planirani tok novca G1" sheetId="4" r:id="rId3"/>
    <sheet name="Planirani tok novca G2" sheetId="6" r:id="rId4"/>
    <sheet name="Rekapitulacija budžeta" sheetId="7" r:id="rId5"/>
    <sheet name="Narativni budžet" sheetId="5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6" l="1"/>
  <c r="F7" i="4" l="1"/>
  <c r="F7" i="7"/>
  <c r="F6" i="4"/>
  <c r="I13" i="6" l="1"/>
  <c r="I13" i="4" l="1"/>
  <c r="I86" i="4"/>
  <c r="I78" i="4"/>
  <c r="I64" i="4"/>
  <c r="I55" i="4"/>
  <c r="I34" i="4"/>
  <c r="C20" i="7" l="1"/>
  <c r="C19" i="7"/>
  <c r="C18" i="7"/>
  <c r="C17" i="7"/>
  <c r="C16" i="7"/>
  <c r="C15" i="7"/>
  <c r="C14" i="7"/>
  <c r="C13" i="7"/>
  <c r="C12" i="7"/>
  <c r="F9" i="7"/>
  <c r="F8" i="7"/>
  <c r="F6" i="7"/>
  <c r="I141" i="6"/>
  <c r="H141" i="6"/>
  <c r="C141" i="6"/>
  <c r="I140" i="6"/>
  <c r="H140" i="6"/>
  <c r="C140" i="6"/>
  <c r="I139" i="6"/>
  <c r="H139" i="6"/>
  <c r="C139" i="6"/>
  <c r="I138" i="6"/>
  <c r="H138" i="6"/>
  <c r="C138" i="6"/>
  <c r="I137" i="6"/>
  <c r="H137" i="6"/>
  <c r="C137" i="6"/>
  <c r="I136" i="6"/>
  <c r="H136" i="6"/>
  <c r="C136" i="6"/>
  <c r="I135" i="6"/>
  <c r="H135" i="6"/>
  <c r="C135" i="6"/>
  <c r="I134" i="6"/>
  <c r="H134" i="6"/>
  <c r="C134" i="6"/>
  <c r="I133" i="6"/>
  <c r="H133" i="6"/>
  <c r="C133" i="6"/>
  <c r="I132" i="6"/>
  <c r="H132" i="6"/>
  <c r="C132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C131" i="6"/>
  <c r="I130" i="6"/>
  <c r="H130" i="6"/>
  <c r="C130" i="6"/>
  <c r="I129" i="6"/>
  <c r="H129" i="6"/>
  <c r="C129" i="6"/>
  <c r="I128" i="6"/>
  <c r="H128" i="6"/>
  <c r="C128" i="6"/>
  <c r="I127" i="6"/>
  <c r="H127" i="6"/>
  <c r="C127" i="6"/>
  <c r="I126" i="6"/>
  <c r="H126" i="6"/>
  <c r="C126" i="6"/>
  <c r="I125" i="6"/>
  <c r="H125" i="6"/>
  <c r="C125" i="6"/>
  <c r="I124" i="6"/>
  <c r="H124" i="6"/>
  <c r="C124" i="6"/>
  <c r="I123" i="6"/>
  <c r="H123" i="6"/>
  <c r="C123" i="6"/>
  <c r="I122" i="6"/>
  <c r="H122" i="6"/>
  <c r="C122" i="6"/>
  <c r="I121" i="6"/>
  <c r="H121" i="6"/>
  <c r="C121" i="6"/>
  <c r="I120" i="6"/>
  <c r="H120" i="6"/>
  <c r="C120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C119" i="6"/>
  <c r="I118" i="6"/>
  <c r="H118" i="6"/>
  <c r="C118" i="6"/>
  <c r="I117" i="6"/>
  <c r="H117" i="6"/>
  <c r="C117" i="6"/>
  <c r="I116" i="6"/>
  <c r="H116" i="6"/>
  <c r="C116" i="6"/>
  <c r="I115" i="6"/>
  <c r="H115" i="6"/>
  <c r="C115" i="6"/>
  <c r="I114" i="6"/>
  <c r="H114" i="6"/>
  <c r="C114" i="6"/>
  <c r="I113" i="6"/>
  <c r="H113" i="6"/>
  <c r="C113" i="6"/>
  <c r="I112" i="6"/>
  <c r="H112" i="6"/>
  <c r="C112" i="6"/>
  <c r="I111" i="6"/>
  <c r="H111" i="6"/>
  <c r="C111" i="6"/>
  <c r="I110" i="6"/>
  <c r="H110" i="6"/>
  <c r="C110" i="6"/>
  <c r="I109" i="6"/>
  <c r="H109" i="6"/>
  <c r="C109" i="6"/>
  <c r="I108" i="6"/>
  <c r="H108" i="6"/>
  <c r="C108" i="6"/>
  <c r="I107" i="6"/>
  <c r="H107" i="6"/>
  <c r="C107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C106" i="6"/>
  <c r="I105" i="6"/>
  <c r="H105" i="6"/>
  <c r="C105" i="6"/>
  <c r="I104" i="6"/>
  <c r="H104" i="6"/>
  <c r="C104" i="6"/>
  <c r="I103" i="6"/>
  <c r="H103" i="6"/>
  <c r="C103" i="6"/>
  <c r="I102" i="6"/>
  <c r="H102" i="6"/>
  <c r="C102" i="6"/>
  <c r="I101" i="6"/>
  <c r="H101" i="6"/>
  <c r="C101" i="6"/>
  <c r="I100" i="6"/>
  <c r="H100" i="6"/>
  <c r="C100" i="6"/>
  <c r="I99" i="6"/>
  <c r="H99" i="6"/>
  <c r="C99" i="6"/>
  <c r="I98" i="6"/>
  <c r="H98" i="6"/>
  <c r="C98" i="6"/>
  <c r="I97" i="6"/>
  <c r="H97" i="6"/>
  <c r="C97" i="6"/>
  <c r="I96" i="6"/>
  <c r="H96" i="6"/>
  <c r="C96" i="6"/>
  <c r="I95" i="6"/>
  <c r="H95" i="6"/>
  <c r="C95" i="6"/>
  <c r="I94" i="6"/>
  <c r="H94" i="6"/>
  <c r="C94" i="6"/>
  <c r="I93" i="6"/>
  <c r="H93" i="6"/>
  <c r="C93" i="6"/>
  <c r="I92" i="6"/>
  <c r="H92" i="6"/>
  <c r="C92" i="6"/>
  <c r="I91" i="6"/>
  <c r="H91" i="6"/>
  <c r="C91" i="6"/>
  <c r="I90" i="6"/>
  <c r="H90" i="6"/>
  <c r="C90" i="6"/>
  <c r="I89" i="6"/>
  <c r="H89" i="6"/>
  <c r="C89" i="6"/>
  <c r="I88" i="6"/>
  <c r="H88" i="6"/>
  <c r="C88" i="6"/>
  <c r="I87" i="6"/>
  <c r="H87" i="6"/>
  <c r="C87" i="6"/>
  <c r="I86" i="6"/>
  <c r="H86" i="6"/>
  <c r="C86" i="6"/>
  <c r="V85" i="6"/>
  <c r="U85" i="6"/>
  <c r="T85" i="6"/>
  <c r="S85" i="6"/>
  <c r="R85" i="6"/>
  <c r="Q85" i="6"/>
  <c r="P85" i="6"/>
  <c r="O85" i="6"/>
  <c r="N85" i="6"/>
  <c r="M85" i="6"/>
  <c r="L85" i="6"/>
  <c r="K85" i="6"/>
  <c r="C85" i="6"/>
  <c r="I84" i="6"/>
  <c r="H84" i="6"/>
  <c r="C84" i="6"/>
  <c r="I83" i="6"/>
  <c r="H83" i="6"/>
  <c r="C83" i="6"/>
  <c r="I82" i="6"/>
  <c r="H82" i="6"/>
  <c r="C82" i="6"/>
  <c r="I81" i="6"/>
  <c r="H81" i="6"/>
  <c r="C81" i="6"/>
  <c r="I80" i="6"/>
  <c r="H80" i="6"/>
  <c r="C80" i="6"/>
  <c r="I79" i="6"/>
  <c r="H79" i="6"/>
  <c r="C79" i="6"/>
  <c r="I78" i="6"/>
  <c r="H78" i="6"/>
  <c r="C78" i="6"/>
  <c r="V77" i="6"/>
  <c r="U77" i="6"/>
  <c r="T77" i="6"/>
  <c r="S77" i="6"/>
  <c r="R77" i="6"/>
  <c r="Q77" i="6"/>
  <c r="P77" i="6"/>
  <c r="O77" i="6"/>
  <c r="N77" i="6"/>
  <c r="M77" i="6"/>
  <c r="L77" i="6"/>
  <c r="K77" i="6"/>
  <c r="C77" i="6"/>
  <c r="I76" i="6"/>
  <c r="H76" i="6"/>
  <c r="C76" i="6"/>
  <c r="I75" i="6"/>
  <c r="H75" i="6"/>
  <c r="C75" i="6"/>
  <c r="I74" i="6"/>
  <c r="H74" i="6"/>
  <c r="C74" i="6"/>
  <c r="I73" i="6"/>
  <c r="H73" i="6"/>
  <c r="C73" i="6"/>
  <c r="I72" i="6"/>
  <c r="H72" i="6"/>
  <c r="C72" i="6"/>
  <c r="I71" i="6"/>
  <c r="H71" i="6"/>
  <c r="C71" i="6"/>
  <c r="I70" i="6"/>
  <c r="H70" i="6"/>
  <c r="C70" i="6"/>
  <c r="I69" i="6"/>
  <c r="H69" i="6"/>
  <c r="C69" i="6"/>
  <c r="I68" i="6"/>
  <c r="H68" i="6"/>
  <c r="C68" i="6"/>
  <c r="I67" i="6"/>
  <c r="H67" i="6"/>
  <c r="C67" i="6"/>
  <c r="I66" i="6"/>
  <c r="H66" i="6"/>
  <c r="C66" i="6"/>
  <c r="I65" i="6"/>
  <c r="H65" i="6"/>
  <c r="C65" i="6"/>
  <c r="I64" i="6"/>
  <c r="H64" i="6"/>
  <c r="C64" i="6"/>
  <c r="V63" i="6"/>
  <c r="U63" i="6"/>
  <c r="T63" i="6"/>
  <c r="S63" i="6"/>
  <c r="R63" i="6"/>
  <c r="Q63" i="6"/>
  <c r="P63" i="6"/>
  <c r="O63" i="6"/>
  <c r="N63" i="6"/>
  <c r="M63" i="6"/>
  <c r="L63" i="6"/>
  <c r="K63" i="6"/>
  <c r="C63" i="6"/>
  <c r="I62" i="6"/>
  <c r="H62" i="6"/>
  <c r="C62" i="6"/>
  <c r="I61" i="6"/>
  <c r="H61" i="6"/>
  <c r="C61" i="6"/>
  <c r="I60" i="6"/>
  <c r="H60" i="6"/>
  <c r="C60" i="6"/>
  <c r="I59" i="6"/>
  <c r="H59" i="6"/>
  <c r="C59" i="6"/>
  <c r="I58" i="6"/>
  <c r="H58" i="6"/>
  <c r="C58" i="6"/>
  <c r="I57" i="6"/>
  <c r="H57" i="6"/>
  <c r="C57" i="6"/>
  <c r="I56" i="6"/>
  <c r="H56" i="6"/>
  <c r="C56" i="6"/>
  <c r="I55" i="6"/>
  <c r="H55" i="6"/>
  <c r="C55" i="6"/>
  <c r="V54" i="6"/>
  <c r="U54" i="6"/>
  <c r="T54" i="6"/>
  <c r="S54" i="6"/>
  <c r="R54" i="6"/>
  <c r="Q54" i="6"/>
  <c r="P54" i="6"/>
  <c r="O54" i="6"/>
  <c r="N54" i="6"/>
  <c r="M54" i="6"/>
  <c r="L54" i="6"/>
  <c r="K54" i="6"/>
  <c r="C54" i="6"/>
  <c r="I53" i="6"/>
  <c r="H53" i="6"/>
  <c r="C53" i="6"/>
  <c r="I52" i="6"/>
  <c r="H52" i="6"/>
  <c r="C52" i="6"/>
  <c r="I51" i="6"/>
  <c r="H51" i="6"/>
  <c r="C51" i="6"/>
  <c r="I50" i="6"/>
  <c r="H50" i="6"/>
  <c r="C50" i="6"/>
  <c r="I49" i="6"/>
  <c r="H49" i="6"/>
  <c r="C49" i="6"/>
  <c r="I48" i="6"/>
  <c r="H48" i="6"/>
  <c r="C48" i="6"/>
  <c r="I47" i="6"/>
  <c r="H47" i="6"/>
  <c r="C47" i="6"/>
  <c r="I46" i="6"/>
  <c r="H46" i="6"/>
  <c r="C46" i="6"/>
  <c r="I45" i="6"/>
  <c r="H45" i="6"/>
  <c r="C45" i="6"/>
  <c r="I44" i="6"/>
  <c r="H44" i="6"/>
  <c r="C44" i="6"/>
  <c r="I43" i="6"/>
  <c r="H43" i="6"/>
  <c r="C43" i="6"/>
  <c r="I42" i="6"/>
  <c r="H42" i="6"/>
  <c r="C42" i="6"/>
  <c r="I41" i="6"/>
  <c r="H41" i="6"/>
  <c r="C41" i="6"/>
  <c r="I40" i="6"/>
  <c r="H40" i="6"/>
  <c r="C40" i="6"/>
  <c r="I39" i="6"/>
  <c r="H39" i="6"/>
  <c r="C39" i="6"/>
  <c r="I38" i="6"/>
  <c r="H38" i="6"/>
  <c r="C38" i="6"/>
  <c r="I37" i="6"/>
  <c r="H37" i="6"/>
  <c r="C37" i="6"/>
  <c r="H36" i="6"/>
  <c r="C36" i="6"/>
  <c r="I35" i="6"/>
  <c r="H35" i="6"/>
  <c r="C35" i="6"/>
  <c r="H34" i="6"/>
  <c r="C34" i="6"/>
  <c r="V33" i="6"/>
  <c r="U33" i="6"/>
  <c r="T33" i="6"/>
  <c r="S33" i="6"/>
  <c r="R33" i="6"/>
  <c r="Q33" i="6"/>
  <c r="P33" i="6"/>
  <c r="O33" i="6"/>
  <c r="N33" i="6"/>
  <c r="M33" i="6"/>
  <c r="L33" i="6"/>
  <c r="C33" i="6"/>
  <c r="I32" i="6"/>
  <c r="H32" i="6"/>
  <c r="C32" i="6"/>
  <c r="I31" i="6"/>
  <c r="H31" i="6"/>
  <c r="C31" i="6"/>
  <c r="I30" i="6"/>
  <c r="H30" i="6"/>
  <c r="C30" i="6"/>
  <c r="I29" i="6"/>
  <c r="H29" i="6"/>
  <c r="C29" i="6"/>
  <c r="I28" i="6"/>
  <c r="H28" i="6"/>
  <c r="C28" i="6"/>
  <c r="I27" i="6"/>
  <c r="H27" i="6"/>
  <c r="C27" i="6"/>
  <c r="I26" i="6"/>
  <c r="H26" i="6"/>
  <c r="C26" i="6"/>
  <c r="I25" i="6"/>
  <c r="H25" i="6"/>
  <c r="C25" i="6"/>
  <c r="I24" i="6"/>
  <c r="H24" i="6"/>
  <c r="C24" i="6"/>
  <c r="I23" i="6"/>
  <c r="H23" i="6"/>
  <c r="C23" i="6"/>
  <c r="I22" i="6"/>
  <c r="H22" i="6"/>
  <c r="C22" i="6"/>
  <c r="I21" i="6"/>
  <c r="H21" i="6"/>
  <c r="C21" i="6"/>
  <c r="I20" i="6"/>
  <c r="H20" i="6"/>
  <c r="C20" i="6"/>
  <c r="I19" i="6"/>
  <c r="H19" i="6"/>
  <c r="C19" i="6"/>
  <c r="I18" i="6"/>
  <c r="H18" i="6"/>
  <c r="C18" i="6"/>
  <c r="I17" i="6"/>
  <c r="H17" i="6"/>
  <c r="C17" i="6"/>
  <c r="I16" i="6"/>
  <c r="H16" i="6"/>
  <c r="C16" i="6"/>
  <c r="I15" i="6"/>
  <c r="H15" i="6"/>
  <c r="C15" i="6"/>
  <c r="I14" i="6"/>
  <c r="H14" i="6"/>
  <c r="C14" i="6"/>
  <c r="H13" i="6"/>
  <c r="C13" i="6"/>
  <c r="V12" i="6"/>
  <c r="U12" i="6"/>
  <c r="T12" i="6"/>
  <c r="S12" i="6"/>
  <c r="R12" i="6"/>
  <c r="Q12" i="6"/>
  <c r="P12" i="6"/>
  <c r="O12" i="6"/>
  <c r="N12" i="6"/>
  <c r="M12" i="6"/>
  <c r="L12" i="6"/>
  <c r="K12" i="6"/>
  <c r="C12" i="6"/>
  <c r="F9" i="6"/>
  <c r="F8" i="6"/>
  <c r="F7" i="6"/>
  <c r="F6" i="6"/>
  <c r="F8" i="5"/>
  <c r="F7" i="5"/>
  <c r="F6" i="5"/>
  <c r="F9" i="5"/>
  <c r="F9" i="4"/>
  <c r="F8" i="4"/>
  <c r="J86" i="6" l="1"/>
  <c r="O142" i="6"/>
  <c r="I63" i="6"/>
  <c r="M15" i="7" s="1"/>
  <c r="I77" i="6"/>
  <c r="M16" i="7" s="1"/>
  <c r="I54" i="6"/>
  <c r="M14" i="7" s="1"/>
  <c r="V142" i="6"/>
  <c r="I12" i="6"/>
  <c r="M12" i="7" s="1"/>
  <c r="L142" i="6"/>
  <c r="M142" i="6"/>
  <c r="N142" i="6"/>
  <c r="I131" i="6"/>
  <c r="M20" i="7" s="1"/>
  <c r="Q142" i="6"/>
  <c r="I85" i="6"/>
  <c r="M17" i="7" s="1"/>
  <c r="R142" i="6"/>
  <c r="I119" i="6"/>
  <c r="M19" i="7" s="1"/>
  <c r="I106" i="6"/>
  <c r="M18" i="7" s="1"/>
  <c r="P142" i="6"/>
  <c r="S142" i="6"/>
  <c r="T142" i="6"/>
  <c r="U142" i="6"/>
  <c r="I133" i="4" l="1"/>
  <c r="J133" i="6" s="1"/>
  <c r="I134" i="4"/>
  <c r="J134" i="6" s="1"/>
  <c r="I135" i="4"/>
  <c r="J135" i="6" s="1"/>
  <c r="I136" i="4"/>
  <c r="J136" i="6" s="1"/>
  <c r="I137" i="4"/>
  <c r="J137" i="6" s="1"/>
  <c r="I138" i="4"/>
  <c r="J138" i="6" s="1"/>
  <c r="I139" i="4"/>
  <c r="J139" i="6" s="1"/>
  <c r="I140" i="4"/>
  <c r="J140" i="6" s="1"/>
  <c r="I141" i="4"/>
  <c r="J141" i="6" s="1"/>
  <c r="I132" i="4"/>
  <c r="J132" i="6" s="1"/>
  <c r="I121" i="4"/>
  <c r="J121" i="6" s="1"/>
  <c r="I122" i="4"/>
  <c r="J122" i="6" s="1"/>
  <c r="I123" i="4"/>
  <c r="J123" i="6" s="1"/>
  <c r="I124" i="4"/>
  <c r="J124" i="6" s="1"/>
  <c r="I125" i="4"/>
  <c r="J125" i="6" s="1"/>
  <c r="I126" i="4"/>
  <c r="J126" i="6" s="1"/>
  <c r="I127" i="4"/>
  <c r="J127" i="6" s="1"/>
  <c r="I128" i="4"/>
  <c r="J128" i="6" s="1"/>
  <c r="I129" i="4"/>
  <c r="J129" i="6" s="1"/>
  <c r="I130" i="4"/>
  <c r="J130" i="6" s="1"/>
  <c r="I120" i="4"/>
  <c r="J120" i="6" s="1"/>
  <c r="I108" i="4"/>
  <c r="J108" i="6" s="1"/>
  <c r="I109" i="4"/>
  <c r="J109" i="6" s="1"/>
  <c r="I110" i="4"/>
  <c r="J110" i="6" s="1"/>
  <c r="I111" i="4"/>
  <c r="J111" i="6" s="1"/>
  <c r="I112" i="4"/>
  <c r="J112" i="6" s="1"/>
  <c r="I113" i="4"/>
  <c r="J113" i="6" s="1"/>
  <c r="I114" i="4"/>
  <c r="J114" i="6" s="1"/>
  <c r="I115" i="4"/>
  <c r="J115" i="6" s="1"/>
  <c r="I116" i="4"/>
  <c r="J116" i="6" s="1"/>
  <c r="I117" i="4"/>
  <c r="J117" i="6" s="1"/>
  <c r="I118" i="4"/>
  <c r="J118" i="6" s="1"/>
  <c r="I107" i="4"/>
  <c r="J107" i="6" s="1"/>
  <c r="I87" i="4"/>
  <c r="J87" i="6" s="1"/>
  <c r="I88" i="4"/>
  <c r="J88" i="6" s="1"/>
  <c r="I89" i="4"/>
  <c r="J89" i="6" s="1"/>
  <c r="I90" i="4"/>
  <c r="J90" i="6" s="1"/>
  <c r="I91" i="4"/>
  <c r="J91" i="6" s="1"/>
  <c r="I92" i="4"/>
  <c r="J92" i="6" s="1"/>
  <c r="I93" i="4"/>
  <c r="J93" i="6" s="1"/>
  <c r="I94" i="4"/>
  <c r="J94" i="6" s="1"/>
  <c r="I95" i="4"/>
  <c r="J95" i="6" s="1"/>
  <c r="I96" i="4"/>
  <c r="J96" i="6" s="1"/>
  <c r="I97" i="4"/>
  <c r="J97" i="6" s="1"/>
  <c r="I98" i="4"/>
  <c r="J98" i="6" s="1"/>
  <c r="I99" i="4"/>
  <c r="J99" i="6" s="1"/>
  <c r="I100" i="4"/>
  <c r="J100" i="6" s="1"/>
  <c r="I101" i="4"/>
  <c r="J101" i="6" s="1"/>
  <c r="I102" i="4"/>
  <c r="J102" i="6" s="1"/>
  <c r="I103" i="4"/>
  <c r="J103" i="6" s="1"/>
  <c r="I104" i="4"/>
  <c r="J104" i="6" s="1"/>
  <c r="I105" i="4"/>
  <c r="J105" i="6" s="1"/>
  <c r="I79" i="4"/>
  <c r="J79" i="6" s="1"/>
  <c r="I80" i="4"/>
  <c r="J80" i="6" s="1"/>
  <c r="I81" i="4"/>
  <c r="J81" i="6" s="1"/>
  <c r="I82" i="4"/>
  <c r="J82" i="6" s="1"/>
  <c r="I83" i="4"/>
  <c r="J83" i="6" s="1"/>
  <c r="I84" i="4"/>
  <c r="J84" i="6" s="1"/>
  <c r="J78" i="6"/>
  <c r="I65" i="4"/>
  <c r="J65" i="6" s="1"/>
  <c r="I66" i="4"/>
  <c r="J66" i="6" s="1"/>
  <c r="I67" i="4"/>
  <c r="J67" i="6" s="1"/>
  <c r="I68" i="4"/>
  <c r="J68" i="6" s="1"/>
  <c r="I69" i="4"/>
  <c r="J69" i="6" s="1"/>
  <c r="I70" i="4"/>
  <c r="J70" i="6" s="1"/>
  <c r="I71" i="4"/>
  <c r="J71" i="6" s="1"/>
  <c r="I72" i="4"/>
  <c r="J72" i="6" s="1"/>
  <c r="I73" i="4"/>
  <c r="J73" i="6" s="1"/>
  <c r="I74" i="4"/>
  <c r="J74" i="6" s="1"/>
  <c r="I75" i="4"/>
  <c r="J75" i="6" s="1"/>
  <c r="I76" i="4"/>
  <c r="J76" i="6" s="1"/>
  <c r="J64" i="6"/>
  <c r="I56" i="4"/>
  <c r="J56" i="6" s="1"/>
  <c r="I57" i="4"/>
  <c r="J57" i="6" s="1"/>
  <c r="I58" i="4"/>
  <c r="J58" i="6" s="1"/>
  <c r="I59" i="4"/>
  <c r="J59" i="6" s="1"/>
  <c r="I60" i="4"/>
  <c r="J60" i="6" s="1"/>
  <c r="I61" i="4"/>
  <c r="J61" i="6" s="1"/>
  <c r="I62" i="4"/>
  <c r="J62" i="6" s="1"/>
  <c r="J55" i="6"/>
  <c r="J54" i="6" s="1"/>
  <c r="I35" i="4"/>
  <c r="J35" i="6" s="1"/>
  <c r="I36" i="4"/>
  <c r="J36" i="6" s="1"/>
  <c r="I37" i="4"/>
  <c r="J37" i="6" s="1"/>
  <c r="I38" i="4"/>
  <c r="J38" i="6" s="1"/>
  <c r="I39" i="4"/>
  <c r="J39" i="6" s="1"/>
  <c r="I40" i="4"/>
  <c r="J40" i="6" s="1"/>
  <c r="I41" i="4"/>
  <c r="J41" i="6" s="1"/>
  <c r="I42" i="4"/>
  <c r="J42" i="6" s="1"/>
  <c r="I43" i="4"/>
  <c r="J43" i="6" s="1"/>
  <c r="I44" i="4"/>
  <c r="J44" i="6" s="1"/>
  <c r="I45" i="4"/>
  <c r="J45" i="6" s="1"/>
  <c r="I46" i="4"/>
  <c r="J46" i="6" s="1"/>
  <c r="I47" i="4"/>
  <c r="J47" i="6" s="1"/>
  <c r="I48" i="4"/>
  <c r="J48" i="6" s="1"/>
  <c r="I49" i="4"/>
  <c r="J49" i="6" s="1"/>
  <c r="I50" i="4"/>
  <c r="J50" i="6" s="1"/>
  <c r="I51" i="4"/>
  <c r="J51" i="6" s="1"/>
  <c r="I52" i="4"/>
  <c r="J52" i="6" s="1"/>
  <c r="I53" i="4"/>
  <c r="J53" i="6" s="1"/>
  <c r="I14" i="4"/>
  <c r="J14" i="6" s="1"/>
  <c r="I15" i="4"/>
  <c r="J15" i="6" s="1"/>
  <c r="I16" i="4"/>
  <c r="J16" i="6" s="1"/>
  <c r="I17" i="4"/>
  <c r="J17" i="6" s="1"/>
  <c r="I18" i="4"/>
  <c r="J18" i="6" s="1"/>
  <c r="I19" i="4"/>
  <c r="J19" i="6" s="1"/>
  <c r="I20" i="4"/>
  <c r="J20" i="6" s="1"/>
  <c r="I21" i="4"/>
  <c r="J21" i="6" s="1"/>
  <c r="I22" i="4"/>
  <c r="J22" i="6" s="1"/>
  <c r="I23" i="4"/>
  <c r="J23" i="6" s="1"/>
  <c r="I24" i="4"/>
  <c r="J24" i="6" s="1"/>
  <c r="I25" i="4"/>
  <c r="J25" i="6" s="1"/>
  <c r="I26" i="4"/>
  <c r="J26" i="6" s="1"/>
  <c r="I27" i="4"/>
  <c r="J27" i="6" s="1"/>
  <c r="I28" i="4"/>
  <c r="J28" i="6" s="1"/>
  <c r="I29" i="4"/>
  <c r="J29" i="6" s="1"/>
  <c r="I30" i="4"/>
  <c r="J30" i="6" s="1"/>
  <c r="I31" i="4"/>
  <c r="J31" i="6" s="1"/>
  <c r="I32" i="4"/>
  <c r="J32" i="6" s="1"/>
  <c r="J13" i="6"/>
  <c r="J131" i="4"/>
  <c r="K131" i="4"/>
  <c r="L131" i="4"/>
  <c r="M131" i="4"/>
  <c r="N131" i="4"/>
  <c r="O131" i="4"/>
  <c r="P131" i="4"/>
  <c r="Q131" i="4"/>
  <c r="R131" i="4"/>
  <c r="S131" i="4"/>
  <c r="T131" i="4"/>
  <c r="U131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J85" i="4"/>
  <c r="K85" i="4"/>
  <c r="L85" i="4"/>
  <c r="M85" i="4"/>
  <c r="N85" i="4"/>
  <c r="O85" i="4"/>
  <c r="P85" i="4"/>
  <c r="Q85" i="4"/>
  <c r="R85" i="4"/>
  <c r="S85" i="4"/>
  <c r="T85" i="4"/>
  <c r="U85" i="4"/>
  <c r="J77" i="4"/>
  <c r="K77" i="4"/>
  <c r="L77" i="4"/>
  <c r="M77" i="4"/>
  <c r="N77" i="4"/>
  <c r="O77" i="4"/>
  <c r="P77" i="4"/>
  <c r="Q77" i="4"/>
  <c r="R77" i="4"/>
  <c r="S77" i="4"/>
  <c r="T77" i="4"/>
  <c r="U77" i="4"/>
  <c r="J63" i="4"/>
  <c r="K63" i="4"/>
  <c r="L63" i="4"/>
  <c r="M63" i="4"/>
  <c r="N63" i="4"/>
  <c r="O63" i="4"/>
  <c r="P63" i="4"/>
  <c r="Q63" i="4"/>
  <c r="R63" i="4"/>
  <c r="S63" i="4"/>
  <c r="T63" i="4"/>
  <c r="U63" i="4"/>
  <c r="J54" i="4"/>
  <c r="K54" i="4"/>
  <c r="L54" i="4"/>
  <c r="M54" i="4"/>
  <c r="N54" i="4"/>
  <c r="O54" i="4"/>
  <c r="P54" i="4"/>
  <c r="Q54" i="4"/>
  <c r="R54" i="4"/>
  <c r="S54" i="4"/>
  <c r="T54" i="4"/>
  <c r="U54" i="4"/>
  <c r="J33" i="4"/>
  <c r="K33" i="4"/>
  <c r="L33" i="4"/>
  <c r="M33" i="4"/>
  <c r="N33" i="4"/>
  <c r="O33" i="4"/>
  <c r="P33" i="4"/>
  <c r="Q33" i="4"/>
  <c r="R33" i="4"/>
  <c r="S33" i="4"/>
  <c r="T33" i="4"/>
  <c r="U33" i="4"/>
  <c r="J12" i="4"/>
  <c r="K12" i="4"/>
  <c r="L12" i="4"/>
  <c r="M12" i="4"/>
  <c r="N12" i="4"/>
  <c r="O12" i="4"/>
  <c r="P12" i="4"/>
  <c r="Q12" i="4"/>
  <c r="R12" i="4"/>
  <c r="S12" i="4"/>
  <c r="T12" i="4"/>
  <c r="U12" i="4"/>
  <c r="C132" i="4"/>
  <c r="C133" i="4"/>
  <c r="C134" i="4"/>
  <c r="C135" i="4"/>
  <c r="C136" i="4"/>
  <c r="C137" i="4"/>
  <c r="C138" i="4"/>
  <c r="C139" i="4"/>
  <c r="C140" i="4"/>
  <c r="C141" i="4"/>
  <c r="H133" i="4"/>
  <c r="H134" i="4"/>
  <c r="H135" i="4"/>
  <c r="H136" i="4"/>
  <c r="H137" i="4"/>
  <c r="H138" i="4"/>
  <c r="H139" i="4"/>
  <c r="H140" i="4"/>
  <c r="H141" i="4"/>
  <c r="K13" i="1"/>
  <c r="J85" i="6" l="1"/>
  <c r="J77" i="6"/>
  <c r="J106" i="6"/>
  <c r="J119" i="6"/>
  <c r="J63" i="6"/>
  <c r="J131" i="6"/>
  <c r="J12" i="6"/>
  <c r="I77" i="4"/>
  <c r="K16" i="7" s="1"/>
  <c r="I54" i="4"/>
  <c r="K14" i="7" s="1"/>
  <c r="I85" i="4"/>
  <c r="K17" i="7" s="1"/>
  <c r="I106" i="4"/>
  <c r="K18" i="7" s="1"/>
  <c r="I119" i="4"/>
  <c r="K19" i="7" s="1"/>
  <c r="I33" i="4"/>
  <c r="K13" i="7" s="1"/>
  <c r="I12" i="4"/>
  <c r="K12" i="7" s="1"/>
  <c r="I63" i="4"/>
  <c r="K15" i="7" s="1"/>
  <c r="I131" i="4"/>
  <c r="K20" i="7" s="1"/>
  <c r="S142" i="4"/>
  <c r="N142" i="4"/>
  <c r="L142" i="4"/>
  <c r="T142" i="4"/>
  <c r="M142" i="4"/>
  <c r="O142" i="4"/>
  <c r="P142" i="4"/>
  <c r="U142" i="4"/>
  <c r="R142" i="4"/>
  <c r="J142" i="4"/>
  <c r="K142" i="4"/>
  <c r="Q14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5" i="4"/>
  <c r="H56" i="4"/>
  <c r="H57" i="4"/>
  <c r="H58" i="4"/>
  <c r="H59" i="4"/>
  <c r="H60" i="4"/>
  <c r="H61" i="4"/>
  <c r="H62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8" i="4"/>
  <c r="H79" i="4"/>
  <c r="H80" i="4"/>
  <c r="H81" i="4"/>
  <c r="H82" i="4"/>
  <c r="H83" i="4"/>
  <c r="H84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20" i="4"/>
  <c r="H121" i="4"/>
  <c r="H122" i="4"/>
  <c r="H123" i="4"/>
  <c r="H124" i="4"/>
  <c r="H125" i="4"/>
  <c r="H126" i="4"/>
  <c r="H127" i="4"/>
  <c r="H128" i="4"/>
  <c r="H129" i="4"/>
  <c r="H130" i="4"/>
  <c r="H132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L12" i="1"/>
  <c r="M12" i="1"/>
  <c r="N12" i="1"/>
  <c r="L33" i="1"/>
  <c r="I13" i="7" s="1"/>
  <c r="M33" i="1"/>
  <c r="N33" i="1"/>
  <c r="L85" i="1"/>
  <c r="I17" i="7" s="1"/>
  <c r="M85" i="1"/>
  <c r="N85" i="1"/>
  <c r="L106" i="1"/>
  <c r="I18" i="7" s="1"/>
  <c r="M106" i="1"/>
  <c r="N106" i="1"/>
  <c r="L119" i="1"/>
  <c r="I19" i="7" s="1"/>
  <c r="M119" i="1"/>
  <c r="N119" i="1"/>
  <c r="L131" i="1"/>
  <c r="I20" i="7" s="1"/>
  <c r="M131" i="1"/>
  <c r="N131" i="1"/>
  <c r="K133" i="1"/>
  <c r="O133" i="1" s="1"/>
  <c r="K134" i="1"/>
  <c r="O134" i="1" s="1"/>
  <c r="K135" i="1"/>
  <c r="O135" i="1" s="1"/>
  <c r="K136" i="1"/>
  <c r="O136" i="1" s="1"/>
  <c r="K137" i="1"/>
  <c r="O137" i="1" s="1"/>
  <c r="K138" i="1"/>
  <c r="O138" i="1" s="1"/>
  <c r="K139" i="1"/>
  <c r="O139" i="1" s="1"/>
  <c r="K140" i="1"/>
  <c r="O140" i="1" s="1"/>
  <c r="K141" i="1"/>
  <c r="O141" i="1" s="1"/>
  <c r="K121" i="1"/>
  <c r="O121" i="1" s="1"/>
  <c r="K122" i="1"/>
  <c r="O122" i="1" s="1"/>
  <c r="K123" i="1"/>
  <c r="O123" i="1" s="1"/>
  <c r="K124" i="1"/>
  <c r="O124" i="1" s="1"/>
  <c r="K125" i="1"/>
  <c r="O125" i="1" s="1"/>
  <c r="K126" i="1"/>
  <c r="O126" i="1" s="1"/>
  <c r="K127" i="1"/>
  <c r="O127" i="1" s="1"/>
  <c r="K128" i="1"/>
  <c r="O128" i="1" s="1"/>
  <c r="K129" i="1"/>
  <c r="O129" i="1" s="1"/>
  <c r="K130" i="1"/>
  <c r="O130" i="1" s="1"/>
  <c r="K108" i="1"/>
  <c r="O108" i="1" s="1"/>
  <c r="K109" i="1"/>
  <c r="O109" i="1" s="1"/>
  <c r="K110" i="1"/>
  <c r="O110" i="1" s="1"/>
  <c r="K111" i="1"/>
  <c r="O111" i="1" s="1"/>
  <c r="K112" i="1"/>
  <c r="O112" i="1" s="1"/>
  <c r="K113" i="1"/>
  <c r="O113" i="1" s="1"/>
  <c r="K114" i="1"/>
  <c r="O114" i="1" s="1"/>
  <c r="K115" i="1"/>
  <c r="O115" i="1" s="1"/>
  <c r="K116" i="1"/>
  <c r="O116" i="1" s="1"/>
  <c r="K117" i="1"/>
  <c r="O117" i="1" s="1"/>
  <c r="K118" i="1"/>
  <c r="O118" i="1" s="1"/>
  <c r="K100" i="1"/>
  <c r="O100" i="1" s="1"/>
  <c r="K101" i="1"/>
  <c r="O101" i="1" s="1"/>
  <c r="K102" i="1"/>
  <c r="O102" i="1" s="1"/>
  <c r="K103" i="1"/>
  <c r="O103" i="1" s="1"/>
  <c r="K104" i="1"/>
  <c r="O104" i="1" s="1"/>
  <c r="K105" i="1"/>
  <c r="O105" i="1" s="1"/>
  <c r="K71" i="1"/>
  <c r="O71" i="1" s="1"/>
  <c r="K72" i="1"/>
  <c r="O72" i="1" s="1"/>
  <c r="K73" i="1"/>
  <c r="O73" i="1" s="1"/>
  <c r="K74" i="1"/>
  <c r="O74" i="1" s="1"/>
  <c r="K75" i="1"/>
  <c r="O75" i="1" s="1"/>
  <c r="K76" i="1"/>
  <c r="O76" i="1" s="1"/>
  <c r="L54" i="1"/>
  <c r="I14" i="7" s="1"/>
  <c r="M54" i="1"/>
  <c r="N54" i="1"/>
  <c r="K57" i="1"/>
  <c r="O57" i="1" s="1"/>
  <c r="K58" i="1"/>
  <c r="O58" i="1" s="1"/>
  <c r="K59" i="1"/>
  <c r="O59" i="1" s="1"/>
  <c r="K60" i="1"/>
  <c r="O60" i="1" s="1"/>
  <c r="K61" i="1"/>
  <c r="O61" i="1" s="1"/>
  <c r="K62" i="1"/>
  <c r="O62" i="1" s="1"/>
  <c r="K48" i="1"/>
  <c r="O48" i="1" s="1"/>
  <c r="K49" i="1"/>
  <c r="O49" i="1" s="1"/>
  <c r="K50" i="1"/>
  <c r="O50" i="1" s="1"/>
  <c r="K51" i="1"/>
  <c r="O51" i="1" s="1"/>
  <c r="K52" i="1"/>
  <c r="O52" i="1" s="1"/>
  <c r="K16" i="1"/>
  <c r="O16" i="1" s="1"/>
  <c r="K17" i="1"/>
  <c r="O17" i="1" s="1"/>
  <c r="K18" i="1"/>
  <c r="O18" i="1" s="1"/>
  <c r="K19" i="1"/>
  <c r="O19" i="1" s="1"/>
  <c r="K20" i="1"/>
  <c r="O20" i="1" s="1"/>
  <c r="K21" i="1"/>
  <c r="O21" i="1" s="1"/>
  <c r="K22" i="1"/>
  <c r="O22" i="1" s="1"/>
  <c r="K23" i="1"/>
  <c r="O23" i="1" s="1"/>
  <c r="K24" i="1"/>
  <c r="O24" i="1" s="1"/>
  <c r="K25" i="1"/>
  <c r="O25" i="1" s="1"/>
  <c r="K26" i="1"/>
  <c r="O26" i="1" s="1"/>
  <c r="K27" i="1"/>
  <c r="O27" i="1" s="1"/>
  <c r="K28" i="1"/>
  <c r="O28" i="1" s="1"/>
  <c r="K29" i="1"/>
  <c r="O29" i="1" s="1"/>
  <c r="K30" i="1"/>
  <c r="O30" i="1" s="1"/>
  <c r="K31" i="1"/>
  <c r="O31" i="1" s="1"/>
  <c r="K32" i="1"/>
  <c r="O32" i="1" s="1"/>
  <c r="L19" i="7" l="1"/>
  <c r="L20" i="7"/>
  <c r="L18" i="7"/>
  <c r="N18" i="7"/>
  <c r="N17" i="7"/>
  <c r="L13" i="7"/>
  <c r="N20" i="7"/>
  <c r="L17" i="7"/>
  <c r="L14" i="7"/>
  <c r="N14" i="7"/>
  <c r="N19" i="7"/>
  <c r="K21" i="7"/>
  <c r="H12" i="6"/>
  <c r="I12" i="7"/>
  <c r="H106" i="4"/>
  <c r="H106" i="6"/>
  <c r="H85" i="4"/>
  <c r="H85" i="6"/>
  <c r="H54" i="4"/>
  <c r="H54" i="6"/>
  <c r="H119" i="4"/>
  <c r="H119" i="6"/>
  <c r="H131" i="4"/>
  <c r="H131" i="6"/>
  <c r="H33" i="4"/>
  <c r="H33" i="6"/>
  <c r="K87" i="1"/>
  <c r="O87" i="1" s="1"/>
  <c r="K88" i="1"/>
  <c r="O88" i="1" s="1"/>
  <c r="K89" i="1"/>
  <c r="O89" i="1" s="1"/>
  <c r="K90" i="1"/>
  <c r="O90" i="1" s="1"/>
  <c r="K91" i="1"/>
  <c r="O91" i="1" s="1"/>
  <c r="K92" i="1"/>
  <c r="O92" i="1" s="1"/>
  <c r="K93" i="1"/>
  <c r="K94" i="1"/>
  <c r="O94" i="1" s="1"/>
  <c r="K95" i="1"/>
  <c r="O95" i="1" s="1"/>
  <c r="K96" i="1"/>
  <c r="O96" i="1" s="1"/>
  <c r="K97" i="1"/>
  <c r="O97" i="1" s="1"/>
  <c r="K98" i="1"/>
  <c r="O98" i="1" s="1"/>
  <c r="K99" i="1"/>
  <c r="O99" i="1" s="1"/>
  <c r="N77" i="1"/>
  <c r="M77" i="1"/>
  <c r="L77" i="1"/>
  <c r="I16" i="7" s="1"/>
  <c r="K79" i="1"/>
  <c r="O79" i="1" s="1"/>
  <c r="K80" i="1"/>
  <c r="O80" i="1" s="1"/>
  <c r="K81" i="1"/>
  <c r="O81" i="1" s="1"/>
  <c r="K82" i="1"/>
  <c r="K83" i="1"/>
  <c r="O83" i="1" s="1"/>
  <c r="N63" i="1"/>
  <c r="M63" i="1"/>
  <c r="L63" i="1"/>
  <c r="I15" i="7" s="1"/>
  <c r="K65" i="1"/>
  <c r="O65" i="1" s="1"/>
  <c r="K66" i="1"/>
  <c r="K67" i="1"/>
  <c r="O67" i="1" s="1"/>
  <c r="K68" i="1"/>
  <c r="O68" i="1" s="1"/>
  <c r="K69" i="1"/>
  <c r="O69" i="1" s="1"/>
  <c r="K70" i="1"/>
  <c r="O70" i="1" s="1"/>
  <c r="K64" i="1"/>
  <c r="K56" i="1"/>
  <c r="O56" i="1" s="1"/>
  <c r="K55" i="1"/>
  <c r="K35" i="1"/>
  <c r="O35" i="1" s="1"/>
  <c r="K36" i="1"/>
  <c r="O36" i="1" s="1"/>
  <c r="K37" i="1"/>
  <c r="O37" i="1" s="1"/>
  <c r="K38" i="1"/>
  <c r="O38" i="1" s="1"/>
  <c r="K39" i="1"/>
  <c r="O39" i="1" s="1"/>
  <c r="K40" i="1"/>
  <c r="O40" i="1" s="1"/>
  <c r="K41" i="1"/>
  <c r="O41" i="1" s="1"/>
  <c r="K42" i="1"/>
  <c r="O42" i="1" s="1"/>
  <c r="K43" i="1"/>
  <c r="O43" i="1" s="1"/>
  <c r="K44" i="1"/>
  <c r="O44" i="1" s="1"/>
  <c r="K45" i="1"/>
  <c r="O45" i="1" s="1"/>
  <c r="K46" i="1"/>
  <c r="O46" i="1" s="1"/>
  <c r="K47" i="1"/>
  <c r="O47" i="1" s="1"/>
  <c r="K34" i="1"/>
  <c r="J12" i="1"/>
  <c r="K14" i="1"/>
  <c r="K15" i="1"/>
  <c r="O15" i="1" s="1"/>
  <c r="N15" i="7" l="1"/>
  <c r="N16" i="7"/>
  <c r="N12" i="7"/>
  <c r="L12" i="7"/>
  <c r="L16" i="7"/>
  <c r="L15" i="7"/>
  <c r="I21" i="7"/>
  <c r="H77" i="4"/>
  <c r="H77" i="6"/>
  <c r="H63" i="4"/>
  <c r="H63" i="6"/>
  <c r="M142" i="1"/>
  <c r="N142" i="1"/>
  <c r="L142" i="1"/>
  <c r="K54" i="1"/>
  <c r="H14" i="7" s="1"/>
  <c r="J14" i="7" s="1"/>
  <c r="O55" i="1"/>
  <c r="O54" i="1" s="1"/>
  <c r="O34" i="1"/>
  <c r="O13" i="1"/>
  <c r="K12" i="1"/>
  <c r="H12" i="7" s="1"/>
  <c r="O82" i="1"/>
  <c r="O93" i="1"/>
  <c r="K63" i="1"/>
  <c r="H15" i="7" s="1"/>
  <c r="J15" i="7" s="1"/>
  <c r="O66" i="1"/>
  <c r="O14" i="1"/>
  <c r="H12" i="4"/>
  <c r="L21" i="7" l="1"/>
  <c r="J12" i="7"/>
  <c r="H142" i="4"/>
  <c r="H142" i="6"/>
  <c r="O12" i="1"/>
  <c r="C33" i="4"/>
  <c r="C12" i="4"/>
  <c r="K132" i="1" l="1"/>
  <c r="K120" i="1"/>
  <c r="K107" i="1"/>
  <c r="K86" i="1"/>
  <c r="K84" i="1"/>
  <c r="O84" i="1" s="1"/>
  <c r="K78" i="1"/>
  <c r="O64" i="1"/>
  <c r="O63" i="1" s="1"/>
  <c r="K53" i="1"/>
  <c r="I142" i="4"/>
  <c r="O53" i="1" l="1"/>
  <c r="O33" i="1" s="1"/>
  <c r="K33" i="1"/>
  <c r="H13" i="7" s="1"/>
  <c r="O86" i="1"/>
  <c r="O85" i="1" s="1"/>
  <c r="K85" i="1"/>
  <c r="H17" i="7" s="1"/>
  <c r="J17" i="7" s="1"/>
  <c r="O107" i="1"/>
  <c r="O106" i="1" s="1"/>
  <c r="K106" i="1"/>
  <c r="H18" i="7" s="1"/>
  <c r="J18" i="7" s="1"/>
  <c r="O120" i="1"/>
  <c r="O119" i="1" s="1"/>
  <c r="K119" i="1"/>
  <c r="H19" i="7" s="1"/>
  <c r="J19" i="7" s="1"/>
  <c r="O132" i="1"/>
  <c r="O131" i="1" s="1"/>
  <c r="K131" i="1"/>
  <c r="H20" i="7" s="1"/>
  <c r="J20" i="7" s="1"/>
  <c r="O78" i="1"/>
  <c r="O77" i="1" s="1"/>
  <c r="K77" i="1"/>
  <c r="H16" i="7" s="1"/>
  <c r="J16" i="7" s="1"/>
  <c r="J13" i="7" l="1"/>
  <c r="H21" i="7"/>
  <c r="J21" i="7" s="1"/>
  <c r="O142" i="1"/>
  <c r="K142" i="1"/>
  <c r="I34" i="6"/>
  <c r="K33" i="6"/>
  <c r="K142" i="6" s="1"/>
  <c r="I33" i="6" l="1"/>
  <c r="J34" i="6"/>
  <c r="J33" i="6" s="1"/>
  <c r="J142" i="6" s="1"/>
  <c r="I142" i="6" l="1"/>
  <c r="M13" i="7"/>
  <c r="N13" i="7" l="1"/>
  <c r="M21" i="7"/>
  <c r="N21" i="7" l="1"/>
</calcChain>
</file>

<file path=xl/sharedStrings.xml><?xml version="1.0" encoding="utf-8"?>
<sst xmlns="http://schemas.openxmlformats.org/spreadsheetml/2006/main" count="632" uniqueCount="187">
  <si>
    <t>Dodatna pitanja</t>
  </si>
  <si>
    <t>Naziv projekta:</t>
  </si>
  <si>
    <t>Budžetska stavka</t>
  </si>
  <si>
    <t>1.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</si>
  <si>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</si>
  <si>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</si>
  <si>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</si>
  <si>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</si>
  <si>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</si>
  <si>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</si>
  <si>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</si>
  <si>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</si>
  <si>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</si>
  <si>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</si>
  <si>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</si>
  <si>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5.1.</t>
  </si>
  <si>
    <t>5.2.</t>
  </si>
  <si>
    <t>6.1.</t>
  </si>
  <si>
    <t>6.2.</t>
  </si>
  <si>
    <t>5.</t>
  </si>
  <si>
    <t>6.</t>
  </si>
  <si>
    <t>7.</t>
  </si>
  <si>
    <t>8.</t>
  </si>
  <si>
    <t>7.1.</t>
  </si>
  <si>
    <t>7.2.</t>
  </si>
  <si>
    <t>Ostali direktni troškovi</t>
  </si>
  <si>
    <t>8.1.</t>
  </si>
  <si>
    <t>8.2.</t>
  </si>
  <si>
    <t>9.</t>
  </si>
  <si>
    <t>Uredski troškovi</t>
  </si>
  <si>
    <t>Oprema</t>
  </si>
  <si>
    <t>Putni troškovi uposlenih</t>
  </si>
  <si>
    <t>9.1.</t>
  </si>
  <si>
    <t>9.2.</t>
  </si>
  <si>
    <t>Publikacije</t>
  </si>
  <si>
    <t>Vidljivost projekta</t>
  </si>
  <si>
    <t>A</t>
  </si>
  <si>
    <t>B</t>
  </si>
  <si>
    <t>C</t>
  </si>
  <si>
    <t xml:space="preserve">Ukupan iznos </t>
  </si>
  <si>
    <t>Mjesto i datum</t>
  </si>
  <si>
    <t>Ime i prezime ovlaštene osobe</t>
  </si>
  <si>
    <t>Valuta:</t>
  </si>
  <si>
    <t>Plaće</t>
  </si>
  <si>
    <t>Porezi i doprinosi na plaće</t>
  </si>
  <si>
    <t>Puni naziv aplikanta:</t>
  </si>
  <si>
    <t>Opis budžetske stavke</t>
  </si>
  <si>
    <t>Jedinica mjere</t>
  </si>
  <si>
    <t>Količina</t>
  </si>
  <si>
    <t>Iznos po jedinici mjere</t>
  </si>
  <si>
    <t>Ukupno</t>
  </si>
  <si>
    <t>Dostavljanje budžeta</t>
  </si>
  <si>
    <t>Popunjavanje obrasca</t>
  </si>
  <si>
    <t>D (BxC)</t>
  </si>
  <si>
    <t>E</t>
  </si>
  <si>
    <t>F</t>
  </si>
  <si>
    <t>G</t>
  </si>
  <si>
    <t>Finansijer II (upisati naziv)</t>
  </si>
  <si>
    <t>Finansijer III
(upisati naziv)</t>
  </si>
  <si>
    <t>Kontrolno polje</t>
  </si>
  <si>
    <t>H (D-E-F-G=0)</t>
  </si>
  <si>
    <t>Broj javnog poziva (ako postoji):</t>
  </si>
  <si>
    <t>* U slučaju dodatnih pitanja u vezi s popunjavanjem tabele kontaktirajte nas.</t>
  </si>
  <si>
    <t>PROJEKTNI BUDŽET</t>
  </si>
  <si>
    <t>PLANIRANI TOK NOVCA</t>
  </si>
  <si>
    <t>D</t>
  </si>
  <si>
    <t>I</t>
  </si>
  <si>
    <t>Iznos koji se traži za prvu godinu projekta</t>
  </si>
  <si>
    <t>Uputstvo za popunjavanje
projektnog budžeta</t>
  </si>
  <si>
    <t>1.3.</t>
  </si>
  <si>
    <t>1.4.</t>
  </si>
  <si>
    <t>1.5.</t>
  </si>
  <si>
    <t>1.6.</t>
  </si>
  <si>
    <t>1.7.</t>
  </si>
  <si>
    <t>1.8.</t>
  </si>
  <si>
    <t>1.9.</t>
  </si>
  <si>
    <t>1.10.</t>
  </si>
  <si>
    <t>1.15.</t>
  </si>
  <si>
    <t>1.11.</t>
  </si>
  <si>
    <t>1.12.</t>
  </si>
  <si>
    <t>1.13.</t>
  </si>
  <si>
    <t>1.14.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</si>
  <si>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</si>
  <si>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</si>
  <si>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</si>
  <si>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</si>
  <si>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</si>
  <si>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</si>
  <si>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</si>
  <si>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</si>
  <si>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</si>
  <si>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</si>
  <si>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</si>
  <si>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</si>
  <si>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</si>
  <si>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3.3.</t>
  </si>
  <si>
    <t>4.3.</t>
  </si>
  <si>
    <t>4.4.</t>
  </si>
  <si>
    <t>4.5.</t>
  </si>
  <si>
    <t>4.6.</t>
  </si>
  <si>
    <t>4.7.</t>
  </si>
  <si>
    <t>4.8.</t>
  </si>
  <si>
    <t>5.3.</t>
  </si>
  <si>
    <t>5.4.</t>
  </si>
  <si>
    <t>5.5.</t>
  </si>
  <si>
    <t>5.6.</t>
  </si>
  <si>
    <t>5.7.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</si>
  <si>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</si>
  <si>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</si>
  <si>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</si>
  <si>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</si>
  <si>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</si>
  <si>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</si>
  <si>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</si>
  <si>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</si>
  <si>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</si>
  <si>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</si>
  <si>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</si>
  <si>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</si>
  <si>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</si>
  <si>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Iznos koji se traži od USAID/INSPIRE</t>
  </si>
  <si>
    <t>NARATIVNI BUDŽET</t>
  </si>
  <si>
    <t>Narativni opis budžetske stavke</t>
  </si>
  <si>
    <t>1.16.</t>
  </si>
  <si>
    <t>1.17.</t>
  </si>
  <si>
    <t>1.18.</t>
  </si>
  <si>
    <t>1.19.</t>
  </si>
  <si>
    <t>1.20.</t>
  </si>
  <si>
    <t>2.16.</t>
  </si>
  <si>
    <t>2.17.</t>
  </si>
  <si>
    <t>2.18.</t>
  </si>
  <si>
    <t>2.19.</t>
  </si>
  <si>
    <t>2.20.</t>
  </si>
  <si>
    <t>3.4.</t>
  </si>
  <si>
    <t>3.5.</t>
  </si>
  <si>
    <t>3.6.</t>
  </si>
  <si>
    <t>3.7.</t>
  </si>
  <si>
    <t>3.8.</t>
  </si>
  <si>
    <t>4.9.</t>
  </si>
  <si>
    <t>4.10.</t>
  </si>
  <si>
    <t>4.11.</t>
  </si>
  <si>
    <t>4.12.</t>
  </si>
  <si>
    <t>4.13.</t>
  </si>
  <si>
    <t>6.16.</t>
  </si>
  <si>
    <t>6.17.</t>
  </si>
  <si>
    <t>6.18.</t>
  </si>
  <si>
    <t>6.19.</t>
  </si>
  <si>
    <t>6.20.</t>
  </si>
  <si>
    <t>7.3.</t>
  </si>
  <si>
    <t>7.4.</t>
  </si>
  <si>
    <t>7.5.</t>
  </si>
  <si>
    <t>7.7.</t>
  </si>
  <si>
    <t>7.6.</t>
  </si>
  <si>
    <t>7.8.</t>
  </si>
  <si>
    <t>7.9.</t>
  </si>
  <si>
    <t>7.10.</t>
  </si>
  <si>
    <t>7.11.</t>
  </si>
  <si>
    <t>7.12.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</si>
  <si>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</si>
  <si>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</si>
  <si>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</si>
  <si>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</si>
  <si>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</si>
  <si>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</si>
  <si>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</si>
  <si>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</si>
  <si>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</si>
  <si>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9.3.</t>
  </si>
  <si>
    <t>9.4.</t>
  </si>
  <si>
    <t>9.5.</t>
  </si>
  <si>
    <t>9.6.</t>
  </si>
  <si>
    <t>9.7.</t>
  </si>
  <si>
    <t>9.8.</t>
  </si>
  <si>
    <t>9.9.</t>
  </si>
  <si>
    <t>9.10.</t>
  </si>
  <si>
    <t>Iznos koji se traži za drugu godinu projekta</t>
  </si>
  <si>
    <r>
      <t>MJESECI</t>
    </r>
    <r>
      <rPr>
        <sz val="8"/>
        <rFont val="Arial"/>
        <family val="2"/>
        <charset val="238"/>
      </rPr>
      <t xml:space="preserve"> (1 OZNAČAVA 1. MJESEC PROJEKTA)</t>
    </r>
  </si>
  <si>
    <t>MJESECI</t>
  </si>
  <si>
    <t>Razlika koju je potrebno rasporediti u tok novca</t>
  </si>
  <si>
    <t>Organizacija događaja i aktivnosti</t>
  </si>
  <si>
    <t>REKAPITULACIJA BUDŽETA</t>
  </si>
  <si>
    <t>* Budžet se dostavlja u skladu s javnim pozivom i/ili pisanim uputstvima USAID/INSPIRE Human Rights Activity u BiH u Excel formatu.</t>
  </si>
  <si>
    <t>Ukupan iznos projekta</t>
  </si>
  <si>
    <t>% koji se traži od USAID/INSPIRE</t>
  </si>
  <si>
    <t>% koji se traži za prvu godinu</t>
  </si>
  <si>
    <r>
      <t xml:space="preserve">% koji se traži za </t>
    </r>
    <r>
      <rPr>
        <b/>
        <sz val="8"/>
        <rFont val="Arial"/>
        <family val="2"/>
        <charset val="238"/>
      </rPr>
      <t>drugu</t>
    </r>
    <r>
      <rPr>
        <b/>
        <sz val="8"/>
        <color theme="1"/>
        <rFont val="Arial"/>
        <family val="2"/>
        <charset val="238"/>
      </rPr>
      <t xml:space="preserve"> godinu</t>
    </r>
  </si>
  <si>
    <r>
      <t>* Urediti numeraciju budžetskih stavki nakon popunjenog budžeta.
* Korisnik granta će po potrebi izbrisati ili dodati nove redove ali ne i budžetske stavke, podstavke bez prethodne konsultacije.
* Jedinica mjere može biti, naprimjer: dan, mjesec, kilometar (km), primjerak, osoba i sl.
* Provjeriti iznose poreza kod ugovora, koji su zakonom propisani.
* Obavezno popuniti i Planirani tok novca - G1.                                                                                                                                                                                            * Ukoliko projekat traje duže od 1 godine popuniti i planirani tok novca za drugu godinu (G2). Iskazani brojevi se odnose na mjesece implementacije, a ne na kalendarske mjesece. 
* Ukoliko projekt ima druge finansijere osim USAID/INSPIRE obavezno je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popuniti i kolonu/e za druge finansijere (F, G), kao i navesti nazive istih.                                                                                                                                                                                                                                                                         * Kontrolno polje  -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H u </t>
    </r>
    <r>
      <rPr>
        <i/>
        <sz val="8"/>
        <rFont val="Arial"/>
        <family val="2"/>
        <charset val="238"/>
      </rPr>
      <t>Projektnom budžetu</t>
    </r>
    <r>
      <rPr>
        <sz val="8"/>
        <rFont val="Arial"/>
        <family val="2"/>
        <charset val="238"/>
      </rPr>
      <t xml:space="preserve"> mora biti jednako nuli.                                                                                                                                                                         * U obrascu projektni budžet kolona D sadrži formulu obračuna, kao rezultat popunjavanja kolona B i C. Ne popunajvati kolonu D.</t>
    </r>
    <r>
      <rPr>
        <sz val="8"/>
        <color rgb="FFFF0000"/>
        <rFont val="Arial"/>
        <family val="2"/>
        <charset val="238"/>
      </rPr>
      <t xml:space="preserve">                                                                                                                      </t>
    </r>
    <r>
      <rPr>
        <sz val="8"/>
        <rFont val="Arial"/>
        <family val="2"/>
        <charset val="238"/>
      </rPr>
      <t>* U narativnom dijelu je potrebno dati jasan, konkretan opis aktivnosti: za plate i doprinose - vrstu ugovora, broj mjeseci, opis poslova i odgovornosti.                                                                                                                                                                                                                 * U okviru opisa drugih troškova obavezno navesti procenat pokrivenosti troškova projekta USAID/INSPIRE, posebno kod zajedničkih troškova.                                                                                                                                                                                                               * Ukoliko su projektom planirane isplate honorara - ugovori o djelu ili autorski, obavezno naglasiti da li troškovi honorara uključuju bruto iznos.                                                                                                                                                                                                                     * Ne popunjavati listu Rekapitulacija budžeta.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</si>
</sst>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b/>
      <sz val="18"/>
      <name val="Abel Pro"/>
      <family val="3"/>
    </font>
    <font>
      <b/>
      <sz val="8"/>
      <color theme="1"/>
      <name val="Abel Pro"/>
      <family val="3"/>
    </font>
    <font>
      <sz val="10"/>
      <color theme="1"/>
      <name val="Abel Pro"/>
      <family val="3"/>
    </font>
    <font>
      <sz val="8"/>
      <color theme="1"/>
      <name val="Abel Pro"/>
      <family val="3"/>
    </font>
    <font>
      <b/>
      <sz val="8"/>
      <name val="Abel Pro"/>
      <family val="3"/>
    </font>
    <font>
      <b/>
      <i/>
      <sz val="8"/>
      <name val="Abel Pro"/>
      <family val="3"/>
    </font>
    <font>
      <b/>
      <i/>
      <sz val="9"/>
      <color theme="1"/>
      <name val="Abel Pro"/>
      <family val="3"/>
    </font>
    <font>
      <sz val="7"/>
      <color theme="1"/>
      <name val="Abel Pro"/>
      <family val="3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20"/>
      <name val="Arial"/>
      <family val="2"/>
      <charset val="238"/>
    </font>
    <font>
      <sz val="8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21" borderId="1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22" borderId="7" applyNumberFormat="0" applyAlignment="0" applyProtection="0"/>
    <xf numFmtId="0" fontId="6" fillId="22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3" fillId="0" borderId="0"/>
    <xf numFmtId="0" fontId="13" fillId="0" borderId="8" applyNumberFormat="0" applyFill="0" applyAlignment="0" applyProtection="0"/>
    <xf numFmtId="0" fontId="14" fillId="23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2" applyNumberFormat="0" applyAlignment="0" applyProtection="0"/>
    <xf numFmtId="0" fontId="19" fillId="0" borderId="0"/>
  </cellStyleXfs>
  <cellXfs count="186">
    <xf numFmtId="0" fontId="0" fillId="0" borderId="0" xfId="0"/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7" fillId="0" borderId="0" xfId="0" applyFont="1"/>
    <xf numFmtId="0" fontId="23" fillId="0" borderId="0" xfId="0" applyFont="1" applyProtection="1"/>
    <xf numFmtId="0" fontId="22" fillId="0" borderId="0" xfId="0" applyFont="1" applyProtection="1"/>
    <xf numFmtId="0" fontId="20" fillId="0" borderId="0" xfId="2" applyFont="1" applyFill="1" applyBorder="1" applyAlignment="1" applyProtection="1">
      <alignment horizontal="center" vertical="center" wrapText="1"/>
    </xf>
    <xf numFmtId="49" fontId="24" fillId="0" borderId="0" xfId="2" applyNumberFormat="1" applyFont="1" applyFill="1" applyBorder="1" applyAlignment="1" applyProtection="1"/>
    <xf numFmtId="0" fontId="21" fillId="0" borderId="0" xfId="2" applyFont="1" applyFill="1" applyBorder="1" applyAlignment="1" applyProtection="1">
      <alignment horizontal="center" vertical="center" wrapText="1"/>
    </xf>
    <xf numFmtId="2" fontId="25" fillId="0" borderId="0" xfId="2" applyNumberFormat="1" applyFont="1" applyFill="1" applyBorder="1" applyAlignment="1" applyProtection="1">
      <alignment horizontal="right" vertical="center"/>
    </xf>
    <xf numFmtId="2" fontId="23" fillId="0" borderId="0" xfId="0" applyNumberFormat="1" applyFont="1" applyFill="1" applyBorder="1" applyAlignment="1" applyProtection="1">
      <alignment horizontal="right" vertical="center"/>
      <protection locked="0"/>
    </xf>
    <xf numFmtId="2" fontId="25" fillId="0" borderId="0" xfId="2" applyNumberFormat="1" applyFont="1" applyFill="1" applyBorder="1" applyAlignment="1" applyProtection="1">
      <alignment vertical="center"/>
    </xf>
    <xf numFmtId="2" fontId="26" fillId="0" borderId="0" xfId="22" applyNumberFormat="1" applyFont="1" applyFill="1" applyBorder="1" applyAlignment="1" applyProtection="1">
      <alignment horizontal="right" vertical="center"/>
    </xf>
    <xf numFmtId="0" fontId="28" fillId="0" borderId="0" xfId="0" applyFont="1" applyProtection="1">
      <protection locked="0"/>
    </xf>
    <xf numFmtId="49" fontId="29" fillId="0" borderId="12" xfId="2" applyNumberFormat="1" applyFont="1" applyBorder="1" applyAlignment="1" applyProtection="1">
      <alignment vertical="center"/>
      <protection locked="0"/>
    </xf>
    <xf numFmtId="0" fontId="32" fillId="0" borderId="0" xfId="0" applyFont="1" applyProtection="1"/>
    <xf numFmtId="49" fontId="34" fillId="27" borderId="12" xfId="2" applyNumberFormat="1" applyFont="1" applyFill="1" applyBorder="1" applyAlignment="1" applyProtection="1">
      <alignment horizontal="center"/>
    </xf>
    <xf numFmtId="0" fontId="28" fillId="0" borderId="0" xfId="0" applyFont="1" applyProtection="1"/>
    <xf numFmtId="0" fontId="33" fillId="27" borderId="12" xfId="2" applyFont="1" applyFill="1" applyBorder="1" applyAlignment="1" applyProtection="1">
      <alignment horizontal="center" wrapText="1"/>
    </xf>
    <xf numFmtId="0" fontId="33" fillId="25" borderId="12" xfId="2" applyFont="1" applyFill="1" applyBorder="1" applyAlignment="1" applyProtection="1">
      <alignment horizontal="center" wrapText="1"/>
      <protection locked="0"/>
    </xf>
    <xf numFmtId="49" fontId="34" fillId="27" borderId="12" xfId="2" applyNumberFormat="1" applyFont="1" applyFill="1" applyBorder="1" applyProtection="1"/>
    <xf numFmtId="49" fontId="35" fillId="27" borderId="12" xfId="2" applyNumberFormat="1" applyFont="1" applyFill="1" applyBorder="1" applyAlignment="1" applyProtection="1">
      <alignment horizontal="left" vertical="center"/>
    </xf>
    <xf numFmtId="164" fontId="35" fillId="27" borderId="12" xfId="2" applyNumberFormat="1" applyFont="1" applyFill="1" applyBorder="1" applyAlignment="1" applyProtection="1">
      <alignment horizontal="right" vertical="center"/>
    </xf>
    <xf numFmtId="4" fontId="35" fillId="27" borderId="12" xfId="2" applyNumberFormat="1" applyFont="1" applyFill="1" applyBorder="1" applyAlignment="1" applyProtection="1">
      <alignment horizontal="right" vertical="center"/>
    </xf>
    <xf numFmtId="0" fontId="32" fillId="0" borderId="0" xfId="0" applyFont="1" applyProtection="1">
      <protection locked="0"/>
    </xf>
    <xf numFmtId="49" fontId="36" fillId="0" borderId="12" xfId="2" applyNumberFormat="1" applyFont="1" applyBorder="1" applyProtection="1">
      <protection locked="0"/>
    </xf>
    <xf numFmtId="164" fontId="36" fillId="0" borderId="12" xfId="2" applyNumberFormat="1" applyFont="1" applyBorder="1" applyAlignment="1" applyProtection="1">
      <alignment horizontal="right" vertical="center"/>
      <protection locked="0"/>
    </xf>
    <xf numFmtId="4" fontId="36" fillId="0" borderId="12" xfId="2" applyNumberFormat="1" applyFont="1" applyBorder="1" applyAlignment="1" applyProtection="1">
      <alignment horizontal="right" vertical="center"/>
      <protection locked="0"/>
    </xf>
    <xf numFmtId="4" fontId="33" fillId="25" borderId="12" xfId="1" applyNumberFormat="1" applyFont="1" applyFill="1" applyBorder="1" applyAlignment="1" applyProtection="1">
      <alignment horizontal="right" vertical="center"/>
    </xf>
    <xf numFmtId="4" fontId="32" fillId="0" borderId="12" xfId="0" applyNumberFormat="1" applyFont="1" applyBorder="1" applyAlignment="1" applyProtection="1">
      <alignment horizontal="right" vertical="center"/>
      <protection locked="0"/>
    </xf>
    <xf numFmtId="4" fontId="32" fillId="0" borderId="12" xfId="0" applyNumberFormat="1" applyFont="1" applyBorder="1" applyAlignment="1" applyProtection="1">
      <alignment horizontal="right" vertical="center"/>
    </xf>
    <xf numFmtId="164" fontId="35" fillId="27" borderId="12" xfId="2" applyNumberFormat="1" applyFont="1" applyFill="1" applyBorder="1" applyAlignment="1" applyProtection="1">
      <alignment vertical="center"/>
    </xf>
    <xf numFmtId="4" fontId="35" fillId="27" borderId="12" xfId="2" applyNumberFormat="1" applyFont="1" applyFill="1" applyBorder="1" applyAlignment="1" applyProtection="1">
      <alignment vertical="center"/>
    </xf>
    <xf numFmtId="4" fontId="37" fillId="0" borderId="12" xfId="2" applyNumberFormat="1" applyFont="1" applyBorder="1" applyAlignment="1" applyProtection="1">
      <alignment horizontal="right" vertical="center"/>
      <protection locked="0"/>
    </xf>
    <xf numFmtId="0" fontId="38" fillId="27" borderId="12" xfId="22" applyFont="1" applyFill="1" applyBorder="1" applyAlignment="1" applyProtection="1"/>
    <xf numFmtId="164" fontId="39" fillId="27" borderId="12" xfId="22" applyNumberFormat="1" applyFont="1" applyFill="1" applyBorder="1" applyAlignment="1" applyProtection="1">
      <alignment horizontal="right" vertical="center"/>
    </xf>
    <xf numFmtId="4" fontId="39" fillId="27" borderId="12" xfId="22" applyNumberFormat="1" applyFont="1" applyFill="1" applyBorder="1" applyAlignment="1" applyProtection="1">
      <alignment horizontal="right" vertical="center"/>
    </xf>
    <xf numFmtId="49" fontId="36" fillId="0" borderId="12" xfId="2" applyNumberFormat="1" applyFont="1" applyBorder="1" applyAlignment="1" applyProtection="1">
      <alignment horizontal="left" vertical="center"/>
      <protection locked="0"/>
    </xf>
    <xf numFmtId="49" fontId="39" fillId="27" borderId="12" xfId="22" applyNumberFormat="1" applyFont="1" applyFill="1" applyBorder="1" applyAlignment="1" applyProtection="1">
      <alignment horizontal="left" vertical="center"/>
    </xf>
    <xf numFmtId="0" fontId="30" fillId="0" borderId="12" xfId="2" applyFont="1" applyBorder="1" applyAlignment="1" applyProtection="1">
      <alignment horizontal="center" vertical="center" wrapText="1"/>
    </xf>
    <xf numFmtId="0" fontId="33" fillId="27" borderId="12" xfId="2" applyFont="1" applyFill="1" applyBorder="1" applyAlignment="1" applyProtection="1">
      <alignment horizontal="center" vertical="center" wrapText="1"/>
    </xf>
    <xf numFmtId="2" fontId="35" fillId="27" borderId="12" xfId="2" applyNumberFormat="1" applyFont="1" applyFill="1" applyBorder="1" applyAlignment="1" applyProtection="1">
      <alignment horizontal="right" vertical="center"/>
    </xf>
    <xf numFmtId="4" fontId="35" fillId="0" borderId="12" xfId="2" applyNumberFormat="1" applyFont="1" applyFill="1" applyBorder="1" applyAlignment="1" applyProtection="1">
      <alignment horizontal="right" vertical="center"/>
    </xf>
    <xf numFmtId="2" fontId="36" fillId="0" borderId="12" xfId="2" applyNumberFormat="1" applyFont="1" applyBorder="1" applyAlignment="1" applyProtection="1">
      <alignment horizontal="right" vertical="center"/>
    </xf>
    <xf numFmtId="2" fontId="36" fillId="0" borderId="12" xfId="2" applyNumberFormat="1" applyFont="1" applyBorder="1" applyAlignment="1" applyProtection="1">
      <alignment horizontal="right" vertical="center"/>
      <protection locked="0"/>
    </xf>
    <xf numFmtId="2" fontId="33" fillId="25" borderId="12" xfId="1" applyNumberFormat="1" applyFont="1" applyFill="1" applyBorder="1" applyAlignment="1" applyProtection="1">
      <alignment horizontal="right" vertical="center"/>
      <protection locked="0"/>
    </xf>
    <xf numFmtId="2" fontId="32" fillId="0" borderId="12" xfId="0" applyNumberFormat="1" applyFont="1" applyBorder="1" applyAlignment="1" applyProtection="1">
      <alignment horizontal="right" vertical="center"/>
      <protection locked="0"/>
    </xf>
    <xf numFmtId="49" fontId="34" fillId="27" borderId="12" xfId="2" applyNumberFormat="1" applyFont="1" applyFill="1" applyBorder="1" applyAlignment="1" applyProtection="1">
      <alignment horizontal="left" vertical="center"/>
    </xf>
    <xf numFmtId="2" fontId="35" fillId="27" borderId="12" xfId="2" applyNumberFormat="1" applyFont="1" applyFill="1" applyBorder="1" applyAlignment="1" applyProtection="1">
      <alignment vertical="center"/>
    </xf>
    <xf numFmtId="0" fontId="38" fillId="27" borderId="12" xfId="22" applyFont="1" applyFill="1" applyBorder="1" applyAlignment="1" applyProtection="1">
      <alignment horizontal="left" vertical="center"/>
    </xf>
    <xf numFmtId="2" fontId="39" fillId="27" borderId="12" xfId="22" applyNumberFormat="1" applyFont="1" applyFill="1" applyBorder="1" applyAlignment="1" applyProtection="1">
      <alignment horizontal="right" vertical="center"/>
    </xf>
    <xf numFmtId="49" fontId="29" fillId="0" borderId="12" xfId="2" applyNumberFormat="1" applyFont="1" applyBorder="1" applyAlignment="1" applyProtection="1">
      <alignment vertical="center"/>
    </xf>
    <xf numFmtId="49" fontId="29" fillId="27" borderId="12" xfId="2" applyNumberFormat="1" applyFont="1" applyFill="1" applyBorder="1" applyAlignment="1" applyProtection="1">
      <alignment vertical="center"/>
      <protection locked="0"/>
    </xf>
    <xf numFmtId="49" fontId="29" fillId="27" borderId="37" xfId="2" applyNumberFormat="1" applyFont="1" applyFill="1" applyBorder="1" applyAlignment="1" applyProtection="1">
      <alignment vertical="center"/>
      <protection locked="0"/>
    </xf>
    <xf numFmtId="49" fontId="30" fillId="0" borderId="13" xfId="2" applyNumberFormat="1" applyFont="1" applyBorder="1" applyAlignment="1" applyProtection="1">
      <alignment vertical="center" wrapText="1"/>
    </xf>
    <xf numFmtId="49" fontId="30" fillId="0" borderId="10" xfId="2" applyNumberFormat="1" applyFont="1" applyBorder="1" applyAlignment="1" applyProtection="1">
      <alignment vertical="center" wrapText="1"/>
    </xf>
    <xf numFmtId="49" fontId="30" fillId="0" borderId="0" xfId="2" applyNumberFormat="1" applyFont="1" applyBorder="1" applyAlignment="1" applyProtection="1">
      <alignment vertical="center" wrapText="1"/>
    </xf>
    <xf numFmtId="49" fontId="30" fillId="0" borderId="39" xfId="2" applyNumberFormat="1" applyFont="1" applyBorder="1" applyAlignment="1" applyProtection="1">
      <alignment vertical="center" wrapText="1"/>
    </xf>
    <xf numFmtId="49" fontId="30" fillId="0" borderId="30" xfId="2" applyNumberFormat="1" applyFont="1" applyBorder="1" applyAlignment="1" applyProtection="1">
      <alignment vertical="center" wrapText="1"/>
    </xf>
    <xf numFmtId="49" fontId="30" fillId="0" borderId="40" xfId="2" applyNumberFormat="1" applyFont="1" applyBorder="1" applyAlignment="1" applyProtection="1">
      <alignment vertical="center" wrapText="1"/>
    </xf>
    <xf numFmtId="4" fontId="34" fillId="27" borderId="12" xfId="2" applyNumberFormat="1" applyFont="1" applyFill="1" applyBorder="1" applyAlignment="1" applyProtection="1">
      <alignment horizontal="right" vertical="center"/>
    </xf>
    <xf numFmtId="4" fontId="36" fillId="27" borderId="12" xfId="2" applyNumberFormat="1" applyFont="1" applyFill="1" applyBorder="1" applyAlignment="1" applyProtection="1">
      <alignment horizontal="right" vertical="center"/>
    </xf>
    <xf numFmtId="4" fontId="36" fillId="27" borderId="12" xfId="2" applyNumberFormat="1" applyFont="1" applyFill="1" applyBorder="1" applyAlignment="1" applyProtection="1">
      <alignment vertical="center"/>
    </xf>
    <xf numFmtId="4" fontId="33" fillId="27" borderId="12" xfId="22" applyNumberFormat="1" applyFont="1" applyFill="1" applyBorder="1" applyAlignment="1" applyProtection="1">
      <alignment horizontal="right" vertical="center"/>
    </xf>
    <xf numFmtId="10" fontId="36" fillId="27" borderId="12" xfId="2" applyNumberFormat="1" applyFont="1" applyFill="1" applyBorder="1" applyAlignment="1" applyProtection="1">
      <alignment horizontal="right" vertical="center"/>
    </xf>
    <xf numFmtId="10" fontId="33" fillId="27" borderId="12" xfId="22" applyNumberFormat="1" applyFont="1" applyFill="1" applyBorder="1" applyAlignment="1" applyProtection="1">
      <alignment horizontal="right" vertical="center"/>
    </xf>
    <xf numFmtId="4" fontId="22" fillId="0" borderId="0" xfId="0" applyNumberFormat="1" applyFont="1" applyProtection="1">
      <protection locked="0"/>
    </xf>
    <xf numFmtId="0" fontId="33" fillId="27" borderId="12" xfId="2" applyFont="1" applyFill="1" applyBorder="1" applyAlignment="1" applyProtection="1">
      <alignment horizontal="center" wrapText="1"/>
    </xf>
    <xf numFmtId="0" fontId="33" fillId="27" borderId="12" xfId="2" applyFont="1" applyFill="1" applyBorder="1" applyAlignment="1" applyProtection="1">
      <alignment horizontal="center" vertical="center" wrapText="1"/>
    </xf>
    <xf numFmtId="10" fontId="22" fillId="0" borderId="0" xfId="0" applyNumberFormat="1" applyFont="1" applyProtection="1"/>
    <xf numFmtId="0" fontId="33" fillId="26" borderId="31" xfId="43" applyFont="1" applyFill="1" applyBorder="1" applyAlignment="1">
      <alignment horizontal="center"/>
    </xf>
    <xf numFmtId="0" fontId="33" fillId="26" borderId="32" xfId="43" applyFont="1" applyFill="1" applyBorder="1" applyAlignment="1">
      <alignment horizontal="center"/>
    </xf>
    <xf numFmtId="0" fontId="33" fillId="26" borderId="33" xfId="43" applyFont="1" applyFill="1" applyBorder="1" applyAlignment="1">
      <alignment horizontal="center"/>
    </xf>
    <xf numFmtId="0" fontId="34" fillId="0" borderId="22" xfId="2" applyFont="1" applyBorder="1" applyAlignment="1">
      <alignment horizontal="right" vertical="center"/>
    </xf>
    <xf numFmtId="0" fontId="34" fillId="0" borderId="23" xfId="2" applyFont="1" applyBorder="1" applyAlignment="1">
      <alignment horizontal="right" vertical="center"/>
    </xf>
    <xf numFmtId="0" fontId="34" fillId="0" borderId="26" xfId="2" applyFont="1" applyBorder="1" applyAlignment="1">
      <alignment horizontal="right" vertical="center"/>
    </xf>
    <xf numFmtId="0" fontId="34" fillId="0" borderId="20" xfId="2" applyFont="1" applyBorder="1" applyAlignment="1">
      <alignment horizontal="right" vertical="center"/>
    </xf>
    <xf numFmtId="0" fontId="34" fillId="0" borderId="0" xfId="2" applyFont="1" applyBorder="1" applyAlignment="1">
      <alignment horizontal="right" vertical="center"/>
    </xf>
    <xf numFmtId="0" fontId="34" fillId="0" borderId="27" xfId="2" applyFont="1" applyBorder="1" applyAlignment="1">
      <alignment horizontal="right" vertical="center"/>
    </xf>
    <xf numFmtId="0" fontId="34" fillId="0" borderId="24" xfId="2" applyFont="1" applyBorder="1" applyAlignment="1">
      <alignment horizontal="right" vertical="center"/>
    </xf>
    <xf numFmtId="0" fontId="34" fillId="0" borderId="25" xfId="2" applyFont="1" applyBorder="1" applyAlignment="1">
      <alignment horizontal="right" vertical="center"/>
    </xf>
    <xf numFmtId="0" fontId="34" fillId="0" borderId="28" xfId="2" applyFont="1" applyBorder="1" applyAlignment="1">
      <alignment horizontal="right" vertical="center"/>
    </xf>
    <xf numFmtId="0" fontId="42" fillId="27" borderId="15" xfId="2" applyFont="1" applyFill="1" applyBorder="1" applyAlignment="1">
      <alignment horizontal="right" vertical="center" wrapText="1"/>
    </xf>
    <xf numFmtId="0" fontId="42" fillId="27" borderId="16" xfId="2" applyFont="1" applyFill="1" applyBorder="1" applyAlignment="1">
      <alignment horizontal="right" vertical="center" wrapText="1"/>
    </xf>
    <xf numFmtId="0" fontId="42" fillId="27" borderId="17" xfId="2" applyFont="1" applyFill="1" applyBorder="1" applyAlignment="1">
      <alignment horizontal="right" vertical="center" wrapText="1"/>
    </xf>
    <xf numFmtId="0" fontId="42" fillId="27" borderId="11" xfId="2" applyFont="1" applyFill="1" applyBorder="1" applyAlignment="1">
      <alignment horizontal="right" vertical="center" wrapText="1"/>
    </xf>
    <xf numFmtId="0" fontId="42" fillId="27" borderId="12" xfId="2" applyFont="1" applyFill="1" applyBorder="1" applyAlignment="1">
      <alignment horizontal="right" vertical="center" wrapText="1"/>
    </xf>
    <xf numFmtId="0" fontId="42" fillId="27" borderId="18" xfId="2" applyFont="1" applyFill="1" applyBorder="1" applyAlignment="1">
      <alignment horizontal="right" vertical="center" wrapText="1"/>
    </xf>
    <xf numFmtId="0" fontId="42" fillId="27" borderId="10" xfId="2" applyFont="1" applyFill="1" applyBorder="1" applyAlignment="1">
      <alignment horizontal="right" vertical="center" wrapText="1"/>
    </xf>
    <xf numFmtId="0" fontId="42" fillId="27" borderId="14" xfId="2" applyFont="1" applyFill="1" applyBorder="1" applyAlignment="1">
      <alignment horizontal="right" vertical="center" wrapText="1"/>
    </xf>
    <xf numFmtId="0" fontId="42" fillId="27" borderId="19" xfId="2" applyFont="1" applyFill="1" applyBorder="1" applyAlignment="1">
      <alignment horizontal="right" vertical="center" wrapText="1"/>
    </xf>
    <xf numFmtId="0" fontId="36" fillId="27" borderId="34" xfId="43" applyFont="1" applyFill="1" applyBorder="1" applyAlignment="1">
      <alignment horizontal="left" vertical="top" wrapText="1"/>
    </xf>
    <xf numFmtId="0" fontId="36" fillId="27" borderId="35" xfId="43" applyFont="1" applyFill="1" applyBorder="1" applyAlignment="1">
      <alignment horizontal="left" vertical="top" wrapText="1"/>
    </xf>
    <xf numFmtId="0" fontId="36" fillId="27" borderId="36" xfId="43" applyFont="1" applyFill="1" applyBorder="1" applyAlignment="1">
      <alignment horizontal="left" vertical="top" wrapText="1"/>
    </xf>
    <xf numFmtId="0" fontId="36" fillId="27" borderId="22" xfId="43" applyFont="1" applyFill="1" applyBorder="1" applyAlignment="1">
      <alignment horizontal="left" vertical="top" wrapText="1"/>
    </xf>
    <xf numFmtId="0" fontId="36" fillId="27" borderId="23" xfId="43" applyFont="1" applyFill="1" applyBorder="1" applyAlignment="1">
      <alignment horizontal="left" vertical="top" wrapText="1"/>
    </xf>
    <xf numFmtId="0" fontId="36" fillId="27" borderId="26" xfId="43" applyFont="1" applyFill="1" applyBorder="1" applyAlignment="1">
      <alignment horizontal="left" vertical="top" wrapText="1"/>
    </xf>
    <xf numFmtId="0" fontId="36" fillId="27" borderId="20" xfId="43" applyFont="1" applyFill="1" applyBorder="1" applyAlignment="1">
      <alignment horizontal="left" vertical="top" wrapText="1"/>
    </xf>
    <xf numFmtId="0" fontId="36" fillId="27" borderId="0" xfId="43" applyFont="1" applyFill="1" applyBorder="1" applyAlignment="1">
      <alignment horizontal="left" vertical="top" wrapText="1"/>
    </xf>
    <xf numFmtId="0" fontId="36" fillId="27" borderId="27" xfId="43" applyFont="1" applyFill="1" applyBorder="1" applyAlignment="1">
      <alignment horizontal="left" vertical="top" wrapText="1"/>
    </xf>
    <xf numFmtId="0" fontId="36" fillId="27" borderId="21" xfId="43" applyFont="1" applyFill="1" applyBorder="1" applyAlignment="1">
      <alignment horizontal="left" vertical="top" wrapText="1"/>
    </xf>
    <xf numFmtId="0" fontId="36" fillId="27" borderId="13" xfId="43" applyFont="1" applyFill="1" applyBorder="1" applyAlignment="1">
      <alignment horizontal="left" vertical="top" wrapText="1"/>
    </xf>
    <xf numFmtId="0" fontId="36" fillId="27" borderId="29" xfId="43" applyFont="1" applyFill="1" applyBorder="1" applyAlignment="1">
      <alignment horizontal="left" vertical="top" wrapText="1"/>
    </xf>
    <xf numFmtId="49" fontId="36" fillId="0" borderId="37" xfId="2" applyNumberFormat="1" applyFont="1" applyBorder="1" applyAlignment="1" applyProtection="1">
      <alignment horizontal="left" vertical="center"/>
      <protection locked="0"/>
    </xf>
    <xf numFmtId="49" fontId="36" fillId="0" borderId="38" xfId="2" applyNumberFormat="1" applyFont="1" applyBorder="1" applyAlignment="1" applyProtection="1">
      <alignment horizontal="left" vertical="center"/>
      <protection locked="0"/>
    </xf>
    <xf numFmtId="49" fontId="36" fillId="0" borderId="11" xfId="2" applyNumberFormat="1" applyFont="1" applyBorder="1" applyAlignment="1" applyProtection="1">
      <alignment horizontal="left" vertical="center"/>
      <protection locked="0"/>
    </xf>
    <xf numFmtId="49" fontId="37" fillId="0" borderId="37" xfId="2" applyNumberFormat="1" applyFont="1" applyBorder="1" applyAlignment="1" applyProtection="1">
      <alignment horizontal="left" vertical="center"/>
      <protection locked="0"/>
    </xf>
    <xf numFmtId="49" fontId="37" fillId="0" borderId="38" xfId="2" applyNumberFormat="1" applyFont="1" applyBorder="1" applyAlignment="1" applyProtection="1">
      <alignment horizontal="left" vertical="center"/>
      <protection locked="0"/>
    </xf>
    <xf numFmtId="49" fontId="37" fillId="0" borderId="11" xfId="2" applyNumberFormat="1" applyFont="1" applyBorder="1" applyAlignment="1" applyProtection="1">
      <alignment horizontal="left" vertical="center"/>
      <protection locked="0"/>
    </xf>
    <xf numFmtId="49" fontId="39" fillId="27" borderId="37" xfId="22" applyNumberFormat="1" applyFont="1" applyFill="1" applyBorder="1" applyAlignment="1" applyProtection="1">
      <alignment horizontal="left" vertical="center"/>
    </xf>
    <xf numFmtId="49" fontId="39" fillId="27" borderId="38" xfId="22" applyNumberFormat="1" applyFont="1" applyFill="1" applyBorder="1" applyAlignment="1" applyProtection="1">
      <alignment horizontal="left" vertical="center"/>
    </xf>
    <xf numFmtId="49" fontId="39" fillId="27" borderId="11" xfId="22" applyNumberFormat="1" applyFont="1" applyFill="1" applyBorder="1" applyAlignment="1" applyProtection="1">
      <alignment horizontal="left" vertical="center"/>
    </xf>
    <xf numFmtId="49" fontId="35" fillId="27" borderId="37" xfId="2" applyNumberFormat="1" applyFont="1" applyFill="1" applyBorder="1" applyAlignment="1" applyProtection="1">
      <alignment horizontal="left" vertical="center"/>
    </xf>
    <xf numFmtId="49" fontId="35" fillId="27" borderId="38" xfId="2" applyNumberFormat="1" applyFont="1" applyFill="1" applyBorder="1" applyAlignment="1" applyProtection="1">
      <alignment horizontal="left" vertical="center"/>
    </xf>
    <xf numFmtId="49" fontId="35" fillId="27" borderId="11" xfId="2" applyNumberFormat="1" applyFont="1" applyFill="1" applyBorder="1" applyAlignment="1" applyProtection="1">
      <alignment horizontal="left" vertical="center"/>
    </xf>
    <xf numFmtId="49" fontId="35" fillId="27" borderId="37" xfId="2" applyNumberFormat="1" applyFont="1" applyFill="1" applyBorder="1" applyAlignment="1" applyProtection="1">
      <alignment horizontal="left"/>
    </xf>
    <xf numFmtId="49" fontId="35" fillId="27" borderId="38" xfId="2" applyNumberFormat="1" applyFont="1" applyFill="1" applyBorder="1" applyAlignment="1" applyProtection="1">
      <alignment horizontal="left"/>
    </xf>
    <xf numFmtId="49" fontId="35" fillId="27" borderId="11" xfId="2" applyNumberFormat="1" applyFont="1" applyFill="1" applyBorder="1" applyAlignment="1" applyProtection="1">
      <alignment horizontal="left"/>
    </xf>
    <xf numFmtId="49" fontId="36" fillId="0" borderId="37" xfId="2" applyNumberFormat="1" applyFont="1" applyBorder="1" applyAlignment="1" applyProtection="1">
      <alignment horizontal="left" vertical="center" wrapText="1"/>
      <protection locked="0"/>
    </xf>
    <xf numFmtId="49" fontId="36" fillId="0" borderId="38" xfId="2" applyNumberFormat="1" applyFont="1" applyBorder="1" applyAlignment="1" applyProtection="1">
      <alignment horizontal="left" vertical="center" wrapText="1"/>
      <protection locked="0"/>
    </xf>
    <xf numFmtId="49" fontId="36" fillId="0" borderId="11" xfId="2" applyNumberFormat="1" applyFont="1" applyBorder="1" applyAlignment="1" applyProtection="1">
      <alignment horizontal="left" vertical="center" wrapText="1"/>
      <protection locked="0"/>
    </xf>
    <xf numFmtId="49" fontId="35" fillId="27" borderId="37" xfId="2" applyNumberFormat="1" applyFont="1" applyFill="1" applyBorder="1" applyAlignment="1" applyProtection="1">
      <alignment horizontal="left" vertical="center" wrapText="1"/>
    </xf>
    <xf numFmtId="49" fontId="35" fillId="27" borderId="38" xfId="2" applyNumberFormat="1" applyFont="1" applyFill="1" applyBorder="1" applyAlignment="1" applyProtection="1">
      <alignment horizontal="left" vertical="center" wrapText="1"/>
    </xf>
    <xf numFmtId="49" fontId="35" fillId="27" borderId="11" xfId="2" applyNumberFormat="1" applyFont="1" applyFill="1" applyBorder="1" applyAlignment="1" applyProtection="1">
      <alignment horizontal="left" vertical="center" wrapText="1"/>
    </xf>
    <xf numFmtId="0" fontId="33" fillId="27" borderId="12" xfId="2" applyFont="1" applyFill="1" applyBorder="1" applyAlignment="1" applyProtection="1">
      <alignment horizontal="center" wrapText="1"/>
    </xf>
    <xf numFmtId="0" fontId="29" fillId="0" borderId="12" xfId="2" applyFont="1" applyBorder="1" applyAlignment="1" applyProtection="1">
      <alignment horizontal="right" vertical="center"/>
    </xf>
    <xf numFmtId="0" fontId="30" fillId="27" borderId="41" xfId="2" applyFont="1" applyFill="1" applyBorder="1" applyAlignment="1" applyProtection="1">
      <alignment horizontal="center" vertical="center" wrapText="1"/>
    </xf>
    <xf numFmtId="0" fontId="30" fillId="27" borderId="13" xfId="2" applyFont="1" applyFill="1" applyBorder="1" applyAlignment="1" applyProtection="1">
      <alignment horizontal="center" vertical="center" wrapText="1"/>
    </xf>
    <xf numFmtId="0" fontId="30" fillId="27" borderId="10" xfId="2" applyFont="1" applyFill="1" applyBorder="1" applyAlignment="1" applyProtection="1">
      <alignment horizontal="center" vertical="center" wrapText="1"/>
    </xf>
    <xf numFmtId="0" fontId="30" fillId="27" borderId="42" xfId="2" applyFont="1" applyFill="1" applyBorder="1" applyAlignment="1" applyProtection="1">
      <alignment horizontal="center" vertical="center" wrapText="1"/>
    </xf>
    <xf numFmtId="0" fontId="30" fillId="27" borderId="0" xfId="2" applyFont="1" applyFill="1" applyBorder="1" applyAlignment="1" applyProtection="1">
      <alignment horizontal="center" vertical="center" wrapText="1"/>
    </xf>
    <xf numFmtId="0" fontId="30" fillId="27" borderId="39" xfId="2" applyFont="1" applyFill="1" applyBorder="1" applyAlignment="1" applyProtection="1">
      <alignment horizontal="center" vertical="center" wrapText="1"/>
    </xf>
    <xf numFmtId="0" fontId="30" fillId="27" borderId="43" xfId="2" applyFont="1" applyFill="1" applyBorder="1" applyAlignment="1" applyProtection="1">
      <alignment horizontal="center" vertical="center" wrapText="1"/>
    </xf>
    <xf numFmtId="0" fontId="30" fillId="27" borderId="30" xfId="2" applyFont="1" applyFill="1" applyBorder="1" applyAlignment="1" applyProtection="1">
      <alignment horizontal="center" vertical="center" wrapText="1"/>
    </xf>
    <xf numFmtId="0" fontId="30" fillId="27" borderId="40" xfId="2" applyFont="1" applyFill="1" applyBorder="1" applyAlignment="1" applyProtection="1">
      <alignment horizontal="center" vertical="center" wrapText="1"/>
    </xf>
    <xf numFmtId="0" fontId="31" fillId="27" borderId="12" xfId="3" applyFont="1" applyFill="1" applyBorder="1" applyAlignment="1" applyProtection="1">
      <alignment horizontal="left" vertical="center"/>
    </xf>
    <xf numFmtId="0" fontId="31" fillId="27" borderId="12" xfId="3" applyFont="1" applyFill="1" applyBorder="1" applyAlignment="1" applyProtection="1">
      <alignment horizontal="left" vertical="center" wrapText="1"/>
    </xf>
    <xf numFmtId="0" fontId="29" fillId="25" borderId="37" xfId="2" applyNumberFormat="1" applyFont="1" applyFill="1" applyBorder="1" applyAlignment="1" applyProtection="1">
      <alignment horizontal="left" vertical="top"/>
      <protection locked="0"/>
    </xf>
    <xf numFmtId="0" fontId="29" fillId="25" borderId="38" xfId="2" applyNumberFormat="1" applyFont="1" applyFill="1" applyBorder="1" applyAlignment="1" applyProtection="1">
      <alignment horizontal="left" vertical="top"/>
      <protection locked="0"/>
    </xf>
    <xf numFmtId="0" fontId="29" fillId="25" borderId="11" xfId="2" applyNumberFormat="1" applyFont="1" applyFill="1" applyBorder="1" applyAlignment="1" applyProtection="1">
      <alignment horizontal="left" vertical="top"/>
      <protection locked="0"/>
    </xf>
    <xf numFmtId="0" fontId="29" fillId="25" borderId="37" xfId="2" applyNumberFormat="1" applyFont="1" applyFill="1" applyBorder="1" applyAlignment="1" applyProtection="1">
      <alignment horizontal="left" vertical="center"/>
      <protection locked="0"/>
    </xf>
    <xf numFmtId="0" fontId="29" fillId="25" borderId="38" xfId="2" applyNumberFormat="1" applyFont="1" applyFill="1" applyBorder="1" applyAlignment="1" applyProtection="1">
      <alignment horizontal="left" vertical="center"/>
      <protection locked="0"/>
    </xf>
    <xf numFmtId="0" fontId="29" fillId="25" borderId="11" xfId="2" applyNumberFormat="1" applyFont="1" applyFill="1" applyBorder="1" applyAlignment="1" applyProtection="1">
      <alignment horizontal="left" vertical="center"/>
      <protection locked="0"/>
    </xf>
    <xf numFmtId="0" fontId="40" fillId="27" borderId="37" xfId="36" applyFont="1" applyFill="1" applyBorder="1" applyAlignment="1" applyProtection="1">
      <alignment horizontal="right" wrapText="1"/>
    </xf>
    <xf numFmtId="0" fontId="40" fillId="27" borderId="38" xfId="36" applyFont="1" applyFill="1" applyBorder="1" applyAlignment="1" applyProtection="1">
      <alignment horizontal="right" wrapText="1"/>
    </xf>
    <xf numFmtId="0" fontId="40" fillId="27" borderId="11" xfId="36" applyFont="1" applyFill="1" applyBorder="1" applyAlignment="1" applyProtection="1">
      <alignment horizontal="right" wrapText="1"/>
    </xf>
    <xf numFmtId="0" fontId="41" fillId="25" borderId="12" xfId="2" applyFont="1" applyFill="1" applyBorder="1" applyAlignment="1" applyProtection="1">
      <alignment horizontal="center"/>
      <protection locked="0"/>
    </xf>
    <xf numFmtId="0" fontId="29" fillId="27" borderId="37" xfId="2" applyNumberFormat="1" applyFont="1" applyFill="1" applyBorder="1" applyAlignment="1" applyProtection="1">
      <alignment horizontal="left" vertical="center"/>
    </xf>
    <xf numFmtId="0" fontId="29" fillId="27" borderId="38" xfId="2" applyNumberFormat="1" applyFont="1" applyFill="1" applyBorder="1" applyAlignment="1" applyProtection="1">
      <alignment horizontal="left" vertical="center"/>
    </xf>
    <xf numFmtId="0" fontId="29" fillId="27" borderId="11" xfId="2" applyNumberFormat="1" applyFont="1" applyFill="1" applyBorder="1" applyAlignment="1" applyProtection="1">
      <alignment horizontal="left" vertical="center"/>
    </xf>
    <xf numFmtId="0" fontId="29" fillId="27" borderId="43" xfId="2" applyNumberFormat="1" applyFont="1" applyFill="1" applyBorder="1" applyAlignment="1" applyProtection="1">
      <alignment horizontal="left"/>
    </xf>
    <xf numFmtId="0" fontId="29" fillId="27" borderId="30" xfId="2" applyNumberFormat="1" applyFont="1" applyFill="1" applyBorder="1" applyAlignment="1" applyProtection="1">
      <alignment horizontal="left"/>
    </xf>
    <xf numFmtId="0" fontId="29" fillId="27" borderId="40" xfId="2" applyNumberFormat="1" applyFont="1" applyFill="1" applyBorder="1" applyAlignment="1" applyProtection="1">
      <alignment horizontal="left"/>
    </xf>
    <xf numFmtId="49" fontId="36" fillId="0" borderId="12" xfId="2" applyNumberFormat="1" applyFont="1" applyFill="1" applyBorder="1" applyAlignment="1" applyProtection="1">
      <alignment horizontal="left" vertical="center"/>
    </xf>
    <xf numFmtId="0" fontId="36" fillId="0" borderId="12" xfId="2" applyNumberFormat="1" applyFont="1" applyFill="1" applyBorder="1" applyAlignment="1" applyProtection="1">
      <alignment horizontal="left" vertical="center"/>
    </xf>
    <xf numFmtId="49" fontId="35" fillId="27" borderId="12" xfId="2" applyNumberFormat="1" applyFont="1" applyFill="1" applyBorder="1" applyAlignment="1" applyProtection="1">
      <alignment horizontal="left" vertical="center"/>
    </xf>
    <xf numFmtId="0" fontId="35" fillId="27" borderId="12" xfId="2" applyNumberFormat="1" applyFont="1" applyFill="1" applyBorder="1" applyAlignment="1" applyProtection="1">
      <alignment horizontal="left" vertical="center"/>
    </xf>
    <xf numFmtId="0" fontId="39" fillId="27" borderId="37" xfId="22" applyFont="1" applyFill="1" applyBorder="1" applyAlignment="1" applyProtection="1">
      <alignment horizontal="left" vertical="center"/>
    </xf>
    <xf numFmtId="0" fontId="39" fillId="27" borderId="38" xfId="22" applyFont="1" applyFill="1" applyBorder="1" applyAlignment="1" applyProtection="1">
      <alignment horizontal="left" vertical="center"/>
    </xf>
    <xf numFmtId="0" fontId="39" fillId="27" borderId="11" xfId="22" applyFont="1" applyFill="1" applyBorder="1" applyAlignment="1" applyProtection="1">
      <alignment horizontal="left" vertical="center"/>
    </xf>
    <xf numFmtId="49" fontId="30" fillId="27" borderId="41" xfId="2" applyNumberFormat="1" applyFont="1" applyFill="1" applyBorder="1" applyAlignment="1" applyProtection="1">
      <alignment horizontal="center" vertical="center" wrapText="1"/>
    </xf>
    <xf numFmtId="49" fontId="30" fillId="27" borderId="13" xfId="2" applyNumberFormat="1" applyFont="1" applyFill="1" applyBorder="1" applyAlignment="1" applyProtection="1">
      <alignment horizontal="center" vertical="center" wrapText="1"/>
    </xf>
    <xf numFmtId="49" fontId="30" fillId="27" borderId="10" xfId="2" applyNumberFormat="1" applyFont="1" applyFill="1" applyBorder="1" applyAlignment="1" applyProtection="1">
      <alignment horizontal="center" vertical="center" wrapText="1"/>
    </xf>
    <xf numFmtId="49" fontId="30" fillId="27" borderId="42" xfId="2" applyNumberFormat="1" applyFont="1" applyFill="1" applyBorder="1" applyAlignment="1" applyProtection="1">
      <alignment horizontal="center" vertical="center" wrapText="1"/>
    </xf>
    <xf numFmtId="49" fontId="30" fillId="27" borderId="0" xfId="2" applyNumberFormat="1" applyFont="1" applyFill="1" applyBorder="1" applyAlignment="1" applyProtection="1">
      <alignment horizontal="center" vertical="center" wrapText="1"/>
    </xf>
    <xf numFmtId="49" fontId="30" fillId="27" borderId="39" xfId="2" applyNumberFormat="1" applyFont="1" applyFill="1" applyBorder="1" applyAlignment="1" applyProtection="1">
      <alignment horizontal="center" vertical="center" wrapText="1"/>
    </xf>
    <xf numFmtId="49" fontId="30" fillId="27" borderId="43" xfId="2" applyNumberFormat="1" applyFont="1" applyFill="1" applyBorder="1" applyAlignment="1" applyProtection="1">
      <alignment horizontal="center" vertical="center" wrapText="1"/>
    </xf>
    <xf numFmtId="49" fontId="30" fillId="27" borderId="30" xfId="2" applyNumberFormat="1" applyFont="1" applyFill="1" applyBorder="1" applyAlignment="1" applyProtection="1">
      <alignment horizontal="center" vertical="center" wrapText="1"/>
    </xf>
    <xf numFmtId="49" fontId="30" fillId="27" borderId="40" xfId="2" applyNumberFormat="1" applyFont="1" applyFill="1" applyBorder="1" applyAlignment="1" applyProtection="1">
      <alignment horizontal="center" vertical="center" wrapText="1"/>
    </xf>
    <xf numFmtId="49" fontId="34" fillId="27" borderId="38" xfId="2" applyNumberFormat="1" applyFont="1" applyFill="1" applyBorder="1" applyAlignment="1" applyProtection="1">
      <alignment horizontal="center"/>
    </xf>
    <xf numFmtId="49" fontId="34" fillId="27" borderId="11" xfId="2" applyNumberFormat="1" applyFont="1" applyFill="1" applyBorder="1" applyAlignment="1" applyProtection="1">
      <alignment horizontal="center"/>
    </xf>
    <xf numFmtId="49" fontId="35" fillId="27" borderId="12" xfId="2" applyNumberFormat="1" applyFont="1" applyFill="1" applyBorder="1" applyAlignment="1" applyProtection="1">
      <alignment horizontal="left"/>
    </xf>
    <xf numFmtId="0" fontId="35" fillId="27" borderId="12" xfId="2" applyNumberFormat="1" applyFont="1" applyFill="1" applyBorder="1" applyAlignment="1" applyProtection="1">
      <alignment horizontal="left"/>
    </xf>
    <xf numFmtId="49" fontId="34" fillId="27" borderId="37" xfId="2" applyNumberFormat="1" applyFont="1" applyFill="1" applyBorder="1" applyAlignment="1" applyProtection="1">
      <alignment horizontal="center"/>
    </xf>
    <xf numFmtId="49" fontId="36" fillId="0" borderId="12" xfId="2" applyNumberFormat="1" applyFont="1" applyBorder="1" applyAlignment="1" applyProtection="1">
      <alignment vertical="top" wrapText="1"/>
      <protection locked="0"/>
    </xf>
    <xf numFmtId="49" fontId="35" fillId="27" borderId="12" xfId="2" applyNumberFormat="1" applyFont="1" applyFill="1" applyBorder="1" applyAlignment="1" applyProtection="1">
      <alignment vertical="top" wrapText="1"/>
    </xf>
    <xf numFmtId="49" fontId="36" fillId="0" borderId="37" xfId="2" applyNumberFormat="1" applyFont="1" applyBorder="1" applyAlignment="1" applyProtection="1">
      <alignment vertical="top" wrapText="1"/>
      <protection locked="0"/>
    </xf>
    <xf numFmtId="49" fontId="36" fillId="0" borderId="38" xfId="2" applyNumberFormat="1" applyFont="1" applyBorder="1" applyAlignment="1" applyProtection="1">
      <alignment vertical="top" wrapText="1"/>
      <protection locked="0"/>
    </xf>
    <xf numFmtId="49" fontId="36" fillId="0" borderId="11" xfId="2" applyNumberFormat="1" applyFont="1" applyBorder="1" applyAlignment="1" applyProtection="1">
      <alignment vertical="top" wrapText="1"/>
      <protection locked="0"/>
    </xf>
    <xf numFmtId="0" fontId="33" fillId="27" borderId="12" xfId="2" applyFont="1" applyFill="1" applyBorder="1" applyAlignment="1" applyProtection="1">
      <alignment horizontal="center" vertical="center" wrapText="1"/>
    </xf>
    <xf numFmtId="0" fontId="33" fillId="27" borderId="41" xfId="2" applyFont="1" applyFill="1" applyBorder="1" applyAlignment="1" applyProtection="1">
      <alignment horizontal="center" vertical="center" wrapText="1"/>
    </xf>
    <xf numFmtId="0" fontId="33" fillId="27" borderId="13" xfId="2" applyFont="1" applyFill="1" applyBorder="1" applyAlignment="1" applyProtection="1">
      <alignment horizontal="center" vertical="center" wrapText="1"/>
    </xf>
    <xf numFmtId="0" fontId="33" fillId="27" borderId="10" xfId="2" applyFont="1" applyFill="1" applyBorder="1" applyAlignment="1" applyProtection="1">
      <alignment horizontal="center" vertical="center" wrapText="1"/>
    </xf>
    <xf numFmtId="0" fontId="33" fillId="27" borderId="43" xfId="2" applyFont="1" applyFill="1" applyBorder="1" applyAlignment="1" applyProtection="1">
      <alignment horizontal="center" vertical="center" wrapText="1"/>
    </xf>
    <xf numFmtId="0" fontId="33" fillId="27" borderId="30" xfId="2" applyFont="1" applyFill="1" applyBorder="1" applyAlignment="1" applyProtection="1">
      <alignment horizontal="center" vertical="center" wrapText="1"/>
    </xf>
    <xf numFmtId="0" fontId="33" fillId="27" borderId="40" xfId="2" applyFont="1" applyFill="1" applyBorder="1" applyAlignment="1" applyProtection="1">
      <alignment horizontal="center" vertical="center" wrapText="1"/>
    </xf>
  </cellXfs>
  <cellStyles count="44">
    <cellStyle name="20% - Accent1" xfId="3" builtinId="30"/>
    <cellStyle name="20% - Isticanje2" xfId="4"/>
    <cellStyle name="20% - Isticanje3" xfId="5"/>
    <cellStyle name="20% - Isticanje4" xfId="6"/>
    <cellStyle name="20% - Isticanje5" xfId="7"/>
    <cellStyle name="20% - Isticanje6" xfId="8"/>
    <cellStyle name="40% - Isticanje2" xfId="9"/>
    <cellStyle name="40% - Isticanje3" xfId="10"/>
    <cellStyle name="40% - Isticanje4" xfId="11"/>
    <cellStyle name="40% - Isticanje5" xfId="12"/>
    <cellStyle name="40% - Isticanje6" xfId="13"/>
    <cellStyle name="40% - Naglasak1" xfId="14"/>
    <cellStyle name="60% - Isticanje1" xfId="15"/>
    <cellStyle name="60% - Isticanje3" xfId="16"/>
    <cellStyle name="60% - Isticanje4" xfId="17"/>
    <cellStyle name="60% - Isticanje5" xfId="18"/>
    <cellStyle name="60% - Isticanje6" xfId="19"/>
    <cellStyle name="Accent2" xfId="22" builtinId="33"/>
    <cellStyle name="Bilješka" xfId="20"/>
    <cellStyle name="Dobro" xfId="1"/>
    <cellStyle name="Isticanje1" xfId="21"/>
    <cellStyle name="Isticanje3" xfId="23"/>
    <cellStyle name="Isticanje4" xfId="24"/>
    <cellStyle name="Isticanje5" xfId="25"/>
    <cellStyle name="Isticanje6" xfId="26"/>
    <cellStyle name="Izlaz" xfId="27"/>
    <cellStyle name="Izračun" xfId="28"/>
    <cellStyle name="Loše" xfId="29"/>
    <cellStyle name="Naslov" xfId="30"/>
    <cellStyle name="Naslov 1" xfId="31"/>
    <cellStyle name="Naslov 2" xfId="32"/>
    <cellStyle name="Naslov 3" xfId="33"/>
    <cellStyle name="Naslov 4" xfId="34"/>
    <cellStyle name="Neutralno" xfId="35"/>
    <cellStyle name="Normal" xfId="0" builtinId="0"/>
    <cellStyle name="Normal 2" xfId="2"/>
    <cellStyle name="Normal 3" xfId="43"/>
    <cellStyle name="Normal_Sheet1" xfId="36"/>
    <cellStyle name="Povezana ćelija" xfId="37"/>
    <cellStyle name="Provjera ćelije" xfId="38"/>
    <cellStyle name="Tekst objašnjenja" xfId="39"/>
    <cellStyle name="Tekst upozorenja" xfId="40"/>
    <cellStyle name="Ukupni zbroj" xfId="41"/>
    <cellStyle name="Unos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34641</xdr:colOff>
      <xdr:row>2</xdr:row>
      <xdr:rowOff>166254</xdr:rowOff>
    </xdr:from>
    <xdr:to>
      <xdr:col>4</xdr:col>
      <xdr:colOff>572167</xdr:colOff>
      <xdr:row>5</xdr:row>
      <xdr:rowOff>201927</xdr:rowOff>
    </xdr:to>
    <xdr:pic>
      <xdr:nvPicPr>
        <xdr:cNvPr id="4" name="Slika 3" descr="C:\Users\adipa\Desktop\PPMG\Templates\USAID_Logo_BH\USAID_Horiz_Bosnian_Latinic\Web_and_Print_RGB\USAID_Horiz_Bosnian_Latinic_RGB_2-Color_Resize_ADj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259" y="540327"/>
          <a:ext cx="1812144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26508</xdr:colOff>
      <xdr:row>1</xdr:row>
      <xdr:rowOff>92766</xdr:rowOff>
    </xdr:from>
    <xdr:to>
      <xdr:col>3</xdr:col>
      <xdr:colOff>308026</xdr:colOff>
      <xdr:row>4</xdr:row>
      <xdr:rowOff>92296</xdr:rowOff>
    </xdr:to>
    <xdr:pic>
      <xdr:nvPicPr>
        <xdr:cNvPr id="3" name="Slika 2" descr="C:\Users\adipa\Desktop\PPMG\Templates\USAID_Logo_BH\USAID_Horiz_Bosnian_Latinic\Web_and_Print_RGB\USAID_Horiz_Bosnian_Latinic_RGB_2-Color_Resize_ADj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291" y="265044"/>
          <a:ext cx="1812144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76200</xdr:rowOff>
    </xdr:from>
    <xdr:to>
      <xdr:col>3</xdr:col>
      <xdr:colOff>326244</xdr:colOff>
      <xdr:row>4</xdr:row>
      <xdr:rowOff>80700</xdr:rowOff>
    </xdr:to>
    <xdr:pic>
      <xdr:nvPicPr>
        <xdr:cNvPr id="3" name="Slika 2" descr="C:\Users\adipa\Desktop\PPMG\Templates\USAID_Logo_BH\USAID_Horiz_Bosnian_Latinic\Web_and_Print_RGB\USAID_Horiz_Bosnian_Latinic_RGB_2-Color_Resize_ADj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251460"/>
          <a:ext cx="1812144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76200</xdr:rowOff>
    </xdr:from>
    <xdr:to>
      <xdr:col>3</xdr:col>
      <xdr:colOff>326244</xdr:colOff>
      <xdr:row>4</xdr:row>
      <xdr:rowOff>80700</xdr:rowOff>
    </xdr:to>
    <xdr:pic>
      <xdr:nvPicPr>
        <xdr:cNvPr id="2" name="Slika 1" descr="C:\Users\adipa\Desktop\PPMG\Templates\USAID_Logo_BH\USAID_Horiz_Bosnian_Latinic\Web_and_Print_RGB\USAID_Horiz_Bosnian_Latinic_RGB_2-Color_Resize_ADj.png">
          <a:extLst>
            <a:ext uri="{FF2B5EF4-FFF2-40B4-BE49-F238E27FC236}">
              <a16:creationId xmlns:a16="http://schemas.microsoft.com/office/drawing/2014/main" xmlns="" id="{67F91C6D-B1E2-4AB2-B54F-43599989C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247650"/>
          <a:ext cx="1766424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76200</xdr:rowOff>
    </xdr:from>
    <xdr:to>
      <xdr:col>3</xdr:col>
      <xdr:colOff>326244</xdr:colOff>
      <xdr:row>4</xdr:row>
      <xdr:rowOff>80700</xdr:rowOff>
    </xdr:to>
    <xdr:pic>
      <xdr:nvPicPr>
        <xdr:cNvPr id="2" name="Slika 1" descr="C:\Users\adipa\Desktop\PPMG\Templates\USAID_Logo_BH\USAID_Horiz_Bosnian_Latinic\Web_and_Print_RGB\USAID_Horiz_Bosnian_Latinic_RGB_2-Color_Resize_ADj.png">
          <a:extLst>
            <a:ext uri="{FF2B5EF4-FFF2-40B4-BE49-F238E27FC236}">
              <a16:creationId xmlns:a16="http://schemas.microsoft.com/office/drawing/2014/main" xmlns="" id="{8F222307-1E94-4AE1-A7FB-01189BD01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247650"/>
          <a:ext cx="1766424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26508</xdr:colOff>
      <xdr:row>1</xdr:row>
      <xdr:rowOff>92766</xdr:rowOff>
    </xdr:from>
    <xdr:to>
      <xdr:col>3</xdr:col>
      <xdr:colOff>353746</xdr:colOff>
      <xdr:row>3</xdr:row>
      <xdr:rowOff>58006</xdr:rowOff>
    </xdr:to>
    <xdr:pic>
      <xdr:nvPicPr>
        <xdr:cNvPr id="2" name="Slika 1" descr="C:\Users\adipa\Desktop\PPMG\Templates\USAID_Logo_BH\USAID_Horiz_Bosnian_Latinic\Web_and_Print_RGB\USAID_Horiz_Bosnian_Latinic_RGB_2-Color_Resize_ADj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768" y="268026"/>
          <a:ext cx="1858858" cy="59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C2:L18"/>
  <sheetViews>
    <sheetView topLeftCell="A4" zoomScale="160" zoomScaleNormal="160" zoomScalePageLayoutView="160" workbookViewId="0">
      <selection activeCell="C11" sqref="C11:L15"/>
    </sheetView>
  </sheetViews>
  <sheetFormatPr defaultRowHeight="15" x14ac:dyDescent="0.25"/>
  <sheetData>
    <row r="2" spans="3:12" ht="15.75" thickBot="1" x14ac:dyDescent="0.3"/>
    <row r="3" spans="3:12" x14ac:dyDescent="0.25">
      <c r="C3" s="73"/>
      <c r="D3" s="74"/>
      <c r="E3" s="75"/>
      <c r="F3" s="82" t="s">
        <v>68</v>
      </c>
      <c r="G3" s="83"/>
      <c r="H3" s="83"/>
      <c r="I3" s="83"/>
      <c r="J3" s="83"/>
      <c r="K3" s="83"/>
      <c r="L3" s="84"/>
    </row>
    <row r="4" spans="3:12" x14ac:dyDescent="0.25">
      <c r="C4" s="76"/>
      <c r="D4" s="77"/>
      <c r="E4" s="78"/>
      <c r="F4" s="85"/>
      <c r="G4" s="86"/>
      <c r="H4" s="86"/>
      <c r="I4" s="86"/>
      <c r="J4" s="86"/>
      <c r="K4" s="86"/>
      <c r="L4" s="87"/>
    </row>
    <row r="5" spans="3:12" x14ac:dyDescent="0.25">
      <c r="C5" s="76"/>
      <c r="D5" s="77"/>
      <c r="E5" s="78"/>
      <c r="F5" s="85"/>
      <c r="G5" s="86"/>
      <c r="H5" s="86"/>
      <c r="I5" s="86"/>
      <c r="J5" s="86"/>
      <c r="K5" s="86"/>
      <c r="L5" s="87"/>
    </row>
    <row r="6" spans="3:12" ht="33" customHeight="1" thickBot="1" x14ac:dyDescent="0.3">
      <c r="C6" s="79"/>
      <c r="D6" s="80"/>
      <c r="E6" s="81"/>
      <c r="F6" s="88"/>
      <c r="G6" s="89"/>
      <c r="H6" s="89"/>
      <c r="I6" s="89"/>
      <c r="J6" s="89"/>
      <c r="K6" s="89"/>
      <c r="L6" s="90"/>
    </row>
    <row r="7" spans="3:12" ht="15.75" thickBot="1" x14ac:dyDescent="0.3">
      <c r="C7" s="70" t="s">
        <v>51</v>
      </c>
      <c r="D7" s="71"/>
      <c r="E7" s="71"/>
      <c r="F7" s="71"/>
      <c r="G7" s="71"/>
      <c r="H7" s="71"/>
      <c r="I7" s="71"/>
      <c r="J7" s="71"/>
      <c r="K7" s="71"/>
      <c r="L7" s="72"/>
    </row>
    <row r="8" spans="3:12" ht="15" customHeight="1" x14ac:dyDescent="0.25">
      <c r="C8" s="94" t="s">
        <v>181</v>
      </c>
      <c r="D8" s="95"/>
      <c r="E8" s="95"/>
      <c r="F8" s="95"/>
      <c r="G8" s="95"/>
      <c r="H8" s="95"/>
      <c r="I8" s="95"/>
      <c r="J8" s="95"/>
      <c r="K8" s="95"/>
      <c r="L8" s="96"/>
    </row>
    <row r="9" spans="3:12" ht="0.75" customHeight="1" thickBot="1" x14ac:dyDescent="0.3">
      <c r="C9" s="97"/>
      <c r="D9" s="98"/>
      <c r="E9" s="98"/>
      <c r="F9" s="98"/>
      <c r="G9" s="98"/>
      <c r="H9" s="98"/>
      <c r="I9" s="98"/>
      <c r="J9" s="98"/>
      <c r="K9" s="98"/>
      <c r="L9" s="99"/>
    </row>
    <row r="10" spans="3:12" ht="15" customHeight="1" thickBot="1" x14ac:dyDescent="0.3">
      <c r="C10" s="70" t="s">
        <v>52</v>
      </c>
      <c r="D10" s="71"/>
      <c r="E10" s="71"/>
      <c r="F10" s="71"/>
      <c r="G10" s="71"/>
      <c r="H10" s="71"/>
      <c r="I10" s="71"/>
      <c r="J10" s="71"/>
      <c r="K10" s="71"/>
      <c r="L10" s="72"/>
    </row>
    <row r="11" spans="3:12" ht="15" customHeight="1" x14ac:dyDescent="0.25">
      <c r="C11" s="100" t="s">
        <v>186</v>
      </c>
      <c r="D11" s="101"/>
      <c r="E11" s="101"/>
      <c r="F11" s="101"/>
      <c r="G11" s="101"/>
      <c r="H11" s="101"/>
      <c r="I11" s="101"/>
      <c r="J11" s="101"/>
      <c r="K11" s="101"/>
      <c r="L11" s="102"/>
    </row>
    <row r="12" spans="3:12" ht="15" customHeight="1" x14ac:dyDescent="0.25">
      <c r="C12" s="97"/>
      <c r="D12" s="98"/>
      <c r="E12" s="98"/>
      <c r="F12" s="98"/>
      <c r="G12" s="98"/>
      <c r="H12" s="98"/>
      <c r="I12" s="98"/>
      <c r="J12" s="98"/>
      <c r="K12" s="98"/>
      <c r="L12" s="99"/>
    </row>
    <row r="13" spans="3:12" ht="15" customHeight="1" x14ac:dyDescent="0.25">
      <c r="C13" s="97"/>
      <c r="D13" s="98"/>
      <c r="E13" s="98"/>
      <c r="F13" s="98"/>
      <c r="G13" s="98"/>
      <c r="H13" s="98"/>
      <c r="I13" s="98"/>
      <c r="J13" s="98"/>
      <c r="K13" s="98"/>
      <c r="L13" s="99"/>
    </row>
    <row r="14" spans="3:12" ht="15" customHeight="1" x14ac:dyDescent="0.25">
      <c r="C14" s="97"/>
      <c r="D14" s="98"/>
      <c r="E14" s="98"/>
      <c r="F14" s="98"/>
      <c r="G14" s="98"/>
      <c r="H14" s="98"/>
      <c r="I14" s="98"/>
      <c r="J14" s="98"/>
      <c r="K14" s="98"/>
      <c r="L14" s="99"/>
    </row>
    <row r="15" spans="3:12" ht="147" customHeight="1" thickBot="1" x14ac:dyDescent="0.3">
      <c r="C15" s="97"/>
      <c r="D15" s="98"/>
      <c r="E15" s="98"/>
      <c r="F15" s="98"/>
      <c r="G15" s="98"/>
      <c r="H15" s="98"/>
      <c r="I15" s="98"/>
      <c r="J15" s="98"/>
      <c r="K15" s="98"/>
      <c r="L15" s="99"/>
    </row>
    <row r="16" spans="3:12" ht="15" customHeight="1" thickBot="1" x14ac:dyDescent="0.3">
      <c r="C16" s="70" t="s">
        <v>0</v>
      </c>
      <c r="D16" s="71"/>
      <c r="E16" s="71"/>
      <c r="F16" s="71"/>
      <c r="G16" s="71"/>
      <c r="H16" s="71"/>
      <c r="I16" s="71"/>
      <c r="J16" s="71"/>
      <c r="K16" s="71"/>
      <c r="L16" s="72"/>
    </row>
    <row r="17" spans="3:12" ht="18" customHeight="1" thickBot="1" x14ac:dyDescent="0.3">
      <c r="C17" s="91" t="s">
        <v>62</v>
      </c>
      <c r="D17" s="92"/>
      <c r="E17" s="92"/>
      <c r="F17" s="92"/>
      <c r="G17" s="92"/>
      <c r="H17" s="92"/>
      <c r="I17" s="92"/>
      <c r="J17" s="92"/>
      <c r="K17" s="92"/>
      <c r="L17" s="93"/>
    </row>
    <row r="18" spans="3:12" x14ac:dyDescent="0.25">
      <c r="C18" s="3"/>
    </row>
  </sheetData>
  <sheetProtection selectLockedCells="1"/>
  <mergeCells count="8">
    <mergeCell ref="C7:L7"/>
    <mergeCell ref="C3:E6"/>
    <mergeCell ref="F3:L6"/>
    <mergeCell ref="C17:L17"/>
    <mergeCell ref="C10:L10"/>
    <mergeCell ref="C16:L16"/>
    <mergeCell ref="C8:L9"/>
    <mergeCell ref="C11:L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  <oddFooter>&amp;L© Institut za razvoj mladih KULT&amp;CStranica &amp;P&amp;ROBR-GRB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2:O154"/>
  <sheetViews>
    <sheetView zoomScaleNormal="100" workbookViewId="0">
      <selection activeCell="H140" sqref="H140"/>
    </sheetView>
  </sheetViews>
  <sheetFormatPr defaultColWidth="9.140625" defaultRowHeight="12.75" x14ac:dyDescent="0.2"/>
  <cols>
    <col min="1" max="1" width="2.85546875" style="13" customWidth="1"/>
    <col min="2" max="2" width="10.85546875" style="13" customWidth="1"/>
    <col min="3" max="3" width="11.42578125" style="13" customWidth="1"/>
    <col min="4" max="4" width="5.7109375" style="13" customWidth="1"/>
    <col min="5" max="5" width="0.140625" style="13" customWidth="1"/>
    <col min="6" max="6" width="6" style="13" customWidth="1"/>
    <col min="7" max="7" width="4.140625" style="13" customWidth="1"/>
    <col min="8" max="9" width="13.42578125" style="13" customWidth="1"/>
    <col min="10" max="10" width="13.5703125" style="13" customWidth="1"/>
    <col min="11" max="11" width="15.42578125" style="13" customWidth="1"/>
    <col min="12" max="12" width="14.5703125" style="13" customWidth="1"/>
    <col min="13" max="15" width="13.42578125" style="13" customWidth="1"/>
    <col min="16" max="16384" width="9.140625" style="13"/>
  </cols>
  <sheetData>
    <row r="2" spans="1:15" ht="15" customHeight="1" x14ac:dyDescent="0.2">
      <c r="B2" s="125"/>
      <c r="C2" s="125"/>
      <c r="D2" s="125"/>
      <c r="E2" s="126" t="s">
        <v>63</v>
      </c>
      <c r="F2" s="127"/>
      <c r="G2" s="127"/>
      <c r="H2" s="127"/>
      <c r="I2" s="127"/>
      <c r="J2" s="127"/>
      <c r="K2" s="127"/>
      <c r="L2" s="127"/>
      <c r="M2" s="127"/>
      <c r="N2" s="127"/>
      <c r="O2" s="128"/>
    </row>
    <row r="3" spans="1:15" ht="15" customHeight="1" x14ac:dyDescent="0.2">
      <c r="B3" s="125"/>
      <c r="C3" s="125"/>
      <c r="D3" s="125"/>
      <c r="E3" s="129"/>
      <c r="F3" s="130"/>
      <c r="G3" s="130"/>
      <c r="H3" s="130"/>
      <c r="I3" s="130"/>
      <c r="J3" s="130"/>
      <c r="K3" s="130"/>
      <c r="L3" s="130"/>
      <c r="M3" s="130"/>
      <c r="N3" s="130"/>
      <c r="O3" s="131"/>
    </row>
    <row r="4" spans="1:15" ht="15" customHeight="1" x14ac:dyDescent="0.2">
      <c r="B4" s="125"/>
      <c r="C4" s="125"/>
      <c r="D4" s="125"/>
      <c r="E4" s="129"/>
      <c r="F4" s="130"/>
      <c r="G4" s="130"/>
      <c r="H4" s="130"/>
      <c r="I4" s="130"/>
      <c r="J4" s="130"/>
      <c r="K4" s="130"/>
      <c r="L4" s="130"/>
      <c r="M4" s="130"/>
      <c r="N4" s="130"/>
      <c r="O4" s="131"/>
    </row>
    <row r="5" spans="1:15" ht="15" customHeight="1" x14ac:dyDescent="0.2">
      <c r="B5" s="125"/>
      <c r="C5" s="125"/>
      <c r="D5" s="125"/>
      <c r="E5" s="132"/>
      <c r="F5" s="133"/>
      <c r="G5" s="133"/>
      <c r="H5" s="133"/>
      <c r="I5" s="133"/>
      <c r="J5" s="133"/>
      <c r="K5" s="133"/>
      <c r="L5" s="133"/>
      <c r="M5" s="133"/>
      <c r="N5" s="133"/>
      <c r="O5" s="134"/>
    </row>
    <row r="6" spans="1:15" ht="27.75" customHeight="1" x14ac:dyDescent="0.2">
      <c r="B6" s="135" t="s">
        <v>45</v>
      </c>
      <c r="C6" s="135"/>
      <c r="D6" s="135"/>
      <c r="E6" s="52"/>
      <c r="F6" s="137"/>
      <c r="G6" s="138"/>
      <c r="H6" s="138"/>
      <c r="I6" s="138"/>
      <c r="J6" s="138"/>
      <c r="K6" s="138"/>
      <c r="L6" s="138"/>
      <c r="M6" s="138"/>
      <c r="N6" s="138"/>
      <c r="O6" s="139"/>
    </row>
    <row r="7" spans="1:15" ht="27.75" customHeight="1" x14ac:dyDescent="0.2">
      <c r="B7" s="135" t="s">
        <v>1</v>
      </c>
      <c r="C7" s="135"/>
      <c r="D7" s="135"/>
      <c r="E7" s="53"/>
      <c r="F7" s="140"/>
      <c r="G7" s="141"/>
      <c r="H7" s="141"/>
      <c r="I7" s="141"/>
      <c r="J7" s="141"/>
      <c r="K7" s="141"/>
      <c r="L7" s="141"/>
      <c r="M7" s="141"/>
      <c r="N7" s="141"/>
      <c r="O7" s="142"/>
    </row>
    <row r="8" spans="1:15" ht="27.75" customHeight="1" x14ac:dyDescent="0.2">
      <c r="B8" s="136" t="s">
        <v>61</v>
      </c>
      <c r="C8" s="136"/>
      <c r="D8" s="136"/>
      <c r="E8" s="52"/>
      <c r="F8" s="140"/>
      <c r="G8" s="141"/>
      <c r="H8" s="141"/>
      <c r="I8" s="141"/>
      <c r="J8" s="141"/>
      <c r="K8" s="141"/>
      <c r="L8" s="141"/>
      <c r="M8" s="141"/>
      <c r="N8" s="141"/>
      <c r="O8" s="142"/>
    </row>
    <row r="9" spans="1:15" ht="20.25" customHeight="1" x14ac:dyDescent="0.2">
      <c r="B9" s="136" t="s">
        <v>42</v>
      </c>
      <c r="C9" s="136"/>
      <c r="D9" s="136"/>
      <c r="E9" s="52"/>
      <c r="F9" s="140"/>
      <c r="G9" s="141"/>
      <c r="H9" s="141"/>
      <c r="I9" s="141"/>
      <c r="J9" s="141"/>
      <c r="K9" s="141"/>
      <c r="L9" s="141"/>
      <c r="M9" s="141"/>
      <c r="N9" s="141"/>
      <c r="O9" s="142"/>
    </row>
    <row r="10" spans="1:15" s="17" customFormat="1" ht="15.75" customHeight="1" x14ac:dyDescent="0.2">
      <c r="A10" s="15"/>
      <c r="B10" s="124" t="s">
        <v>2</v>
      </c>
      <c r="C10" s="124" t="s">
        <v>46</v>
      </c>
      <c r="D10" s="124"/>
      <c r="E10" s="124"/>
      <c r="F10" s="124"/>
      <c r="G10" s="124"/>
      <c r="H10" s="16" t="s">
        <v>36</v>
      </c>
      <c r="I10" s="16" t="s">
        <v>37</v>
      </c>
      <c r="J10" s="16" t="s">
        <v>38</v>
      </c>
      <c r="K10" s="16" t="s">
        <v>53</v>
      </c>
      <c r="L10" s="16" t="s">
        <v>54</v>
      </c>
      <c r="M10" s="16" t="s">
        <v>55</v>
      </c>
      <c r="N10" s="16" t="s">
        <v>56</v>
      </c>
      <c r="O10" s="16" t="s">
        <v>60</v>
      </c>
    </row>
    <row r="11" spans="1:15" s="17" customFormat="1" ht="33.75" x14ac:dyDescent="0.2">
      <c r="A11" s="15"/>
      <c r="B11" s="124"/>
      <c r="C11" s="124"/>
      <c r="D11" s="124"/>
      <c r="E11" s="124"/>
      <c r="F11" s="124"/>
      <c r="G11" s="124"/>
      <c r="H11" s="18" t="s">
        <v>47</v>
      </c>
      <c r="I11" s="18" t="s">
        <v>48</v>
      </c>
      <c r="J11" s="18" t="s">
        <v>49</v>
      </c>
      <c r="K11" s="18" t="s">
        <v>50</v>
      </c>
      <c r="L11" s="18" t="s">
        <v>120</v>
      </c>
      <c r="M11" s="19" t="s">
        <v>57</v>
      </c>
      <c r="N11" s="19" t="s">
        <v>58</v>
      </c>
      <c r="O11" s="18" t="s">
        <v>59</v>
      </c>
    </row>
    <row r="12" spans="1:15" s="17" customFormat="1" x14ac:dyDescent="0.2">
      <c r="A12" s="15"/>
      <c r="B12" s="20" t="s">
        <v>3</v>
      </c>
      <c r="C12" s="115" t="s">
        <v>43</v>
      </c>
      <c r="D12" s="116"/>
      <c r="E12" s="116"/>
      <c r="F12" s="116"/>
      <c r="G12" s="117"/>
      <c r="H12" s="21"/>
      <c r="I12" s="22"/>
      <c r="J12" s="23">
        <f>SUM(J13:J32)</f>
        <v>0</v>
      </c>
      <c r="K12" s="23">
        <f t="shared" ref="K12:O12" si="0">SUM(K13:K32)</f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0</v>
      </c>
    </row>
    <row r="13" spans="1:15" ht="24.95" customHeight="1" x14ac:dyDescent="0.2">
      <c r="A13" s="24"/>
      <c r="B13" s="25" t="s">
        <v>4</v>
      </c>
      <c r="C13" s="118"/>
      <c r="D13" s="119"/>
      <c r="E13" s="119"/>
      <c r="F13" s="119"/>
      <c r="G13" s="120"/>
      <c r="H13" s="37"/>
      <c r="I13" s="26"/>
      <c r="J13" s="27"/>
      <c r="K13" s="28">
        <f>I13*J13</f>
        <v>0</v>
      </c>
      <c r="L13" s="29"/>
      <c r="M13" s="29"/>
      <c r="N13" s="29"/>
      <c r="O13" s="30">
        <f>K13-L13-M13-N13</f>
        <v>0</v>
      </c>
    </row>
    <row r="14" spans="1:15" ht="24.95" customHeight="1" x14ac:dyDescent="0.2">
      <c r="A14" s="24"/>
      <c r="B14" s="25" t="s">
        <v>5</v>
      </c>
      <c r="C14" s="103"/>
      <c r="D14" s="104"/>
      <c r="E14" s="104"/>
      <c r="F14" s="104"/>
      <c r="G14" s="105"/>
      <c r="H14" s="37"/>
      <c r="I14" s="26"/>
      <c r="J14" s="27"/>
      <c r="K14" s="28">
        <f t="shared" ref="K14:K32" si="1">I14*J14</f>
        <v>0</v>
      </c>
      <c r="L14" s="29"/>
      <c r="M14" s="29"/>
      <c r="N14" s="29"/>
      <c r="O14" s="30">
        <f t="shared" ref="O14:O32" si="2">K14-L14-M14-N14</f>
        <v>0</v>
      </c>
    </row>
    <row r="15" spans="1:15" ht="24.95" customHeight="1" x14ac:dyDescent="0.2">
      <c r="A15" s="24"/>
      <c r="B15" s="25" t="s">
        <v>69</v>
      </c>
      <c r="C15" s="103"/>
      <c r="D15" s="104"/>
      <c r="E15" s="104"/>
      <c r="F15" s="104"/>
      <c r="G15" s="105"/>
      <c r="H15" s="37"/>
      <c r="I15" s="26"/>
      <c r="J15" s="27"/>
      <c r="K15" s="28">
        <f t="shared" si="1"/>
        <v>0</v>
      </c>
      <c r="L15" s="29"/>
      <c r="M15" s="29"/>
      <c r="N15" s="29"/>
      <c r="O15" s="30">
        <f t="shared" si="2"/>
        <v>0</v>
      </c>
    </row>
    <row r="16" spans="1:15" ht="24.95" customHeight="1" x14ac:dyDescent="0.2">
      <c r="A16" s="24"/>
      <c r="B16" s="25" t="s">
        <v>70</v>
      </c>
      <c r="C16" s="103"/>
      <c r="D16" s="104"/>
      <c r="E16" s="104"/>
      <c r="F16" s="104"/>
      <c r="G16" s="105"/>
      <c r="H16" s="37"/>
      <c r="I16" s="26"/>
      <c r="J16" s="27"/>
      <c r="K16" s="28">
        <f t="shared" si="1"/>
        <v>0</v>
      </c>
      <c r="L16" s="29"/>
      <c r="M16" s="29"/>
      <c r="N16" s="29"/>
      <c r="O16" s="30">
        <f t="shared" si="2"/>
        <v>0</v>
      </c>
    </row>
    <row r="17" spans="1:15" ht="24.95" customHeight="1" x14ac:dyDescent="0.2">
      <c r="A17" s="24"/>
      <c r="B17" s="25" t="s">
        <v>71</v>
      </c>
      <c r="C17" s="103"/>
      <c r="D17" s="104"/>
      <c r="E17" s="104"/>
      <c r="F17" s="104"/>
      <c r="G17" s="105"/>
      <c r="H17" s="37"/>
      <c r="I17" s="26"/>
      <c r="J17" s="27"/>
      <c r="K17" s="28">
        <f t="shared" si="1"/>
        <v>0</v>
      </c>
      <c r="L17" s="29"/>
      <c r="M17" s="29"/>
      <c r="N17" s="29"/>
      <c r="O17" s="30">
        <f t="shared" si="2"/>
        <v>0</v>
      </c>
    </row>
    <row r="18" spans="1:15" ht="24.95" customHeight="1" x14ac:dyDescent="0.2">
      <c r="A18" s="24"/>
      <c r="B18" s="25" t="s">
        <v>72</v>
      </c>
      <c r="C18" s="103"/>
      <c r="D18" s="104"/>
      <c r="E18" s="104"/>
      <c r="F18" s="104"/>
      <c r="G18" s="105"/>
      <c r="H18" s="37"/>
      <c r="I18" s="26"/>
      <c r="J18" s="27"/>
      <c r="K18" s="28">
        <f t="shared" si="1"/>
        <v>0</v>
      </c>
      <c r="L18" s="29"/>
      <c r="M18" s="29"/>
      <c r="N18" s="29"/>
      <c r="O18" s="30">
        <f t="shared" si="2"/>
        <v>0</v>
      </c>
    </row>
    <row r="19" spans="1:15" ht="24.95" customHeight="1" x14ac:dyDescent="0.2">
      <c r="A19" s="24"/>
      <c r="B19" s="25" t="s">
        <v>73</v>
      </c>
      <c r="C19" s="103"/>
      <c r="D19" s="104"/>
      <c r="E19" s="104"/>
      <c r="F19" s="104"/>
      <c r="G19" s="105"/>
      <c r="H19" s="37"/>
      <c r="I19" s="26"/>
      <c r="J19" s="27"/>
      <c r="K19" s="28">
        <f t="shared" si="1"/>
        <v>0</v>
      </c>
      <c r="L19" s="29"/>
      <c r="M19" s="29"/>
      <c r="N19" s="29"/>
      <c r="O19" s="30">
        <f t="shared" si="2"/>
        <v>0</v>
      </c>
    </row>
    <row r="20" spans="1:15" ht="24.95" customHeight="1" x14ac:dyDescent="0.2">
      <c r="A20" s="24"/>
      <c r="B20" s="25" t="s">
        <v>74</v>
      </c>
      <c r="C20" s="103"/>
      <c r="D20" s="104"/>
      <c r="E20" s="104"/>
      <c r="F20" s="104"/>
      <c r="G20" s="105"/>
      <c r="H20" s="37"/>
      <c r="I20" s="26"/>
      <c r="J20" s="27"/>
      <c r="K20" s="28">
        <f t="shared" si="1"/>
        <v>0</v>
      </c>
      <c r="L20" s="29"/>
      <c r="M20" s="29"/>
      <c r="N20" s="29"/>
      <c r="O20" s="30">
        <f t="shared" si="2"/>
        <v>0</v>
      </c>
    </row>
    <row r="21" spans="1:15" ht="24.95" customHeight="1" x14ac:dyDescent="0.2">
      <c r="A21" s="24"/>
      <c r="B21" s="25" t="s">
        <v>75</v>
      </c>
      <c r="C21" s="103"/>
      <c r="D21" s="104"/>
      <c r="E21" s="104"/>
      <c r="F21" s="104"/>
      <c r="G21" s="105"/>
      <c r="H21" s="37"/>
      <c r="I21" s="26"/>
      <c r="J21" s="27"/>
      <c r="K21" s="28">
        <f t="shared" si="1"/>
        <v>0</v>
      </c>
      <c r="L21" s="29"/>
      <c r="M21" s="29"/>
      <c r="N21" s="29"/>
      <c r="O21" s="30">
        <f t="shared" si="2"/>
        <v>0</v>
      </c>
    </row>
    <row r="22" spans="1:15" ht="24.95" customHeight="1" x14ac:dyDescent="0.2">
      <c r="A22" s="24"/>
      <c r="B22" s="25" t="s">
        <v>76</v>
      </c>
      <c r="C22" s="103"/>
      <c r="D22" s="104"/>
      <c r="E22" s="104"/>
      <c r="F22" s="104"/>
      <c r="G22" s="105"/>
      <c r="H22" s="37"/>
      <c r="I22" s="26"/>
      <c r="J22" s="27"/>
      <c r="K22" s="28">
        <f t="shared" si="1"/>
        <v>0</v>
      </c>
      <c r="L22" s="29"/>
      <c r="M22" s="29"/>
      <c r="N22" s="29"/>
      <c r="O22" s="30">
        <f t="shared" si="2"/>
        <v>0</v>
      </c>
    </row>
    <row r="23" spans="1:15" ht="24.95" customHeight="1" x14ac:dyDescent="0.2">
      <c r="A23" s="24"/>
      <c r="B23" s="25" t="s">
        <v>78</v>
      </c>
      <c r="C23" s="103"/>
      <c r="D23" s="104"/>
      <c r="E23" s="104"/>
      <c r="F23" s="104"/>
      <c r="G23" s="105"/>
      <c r="H23" s="37"/>
      <c r="I23" s="26"/>
      <c r="J23" s="27"/>
      <c r="K23" s="28">
        <f t="shared" si="1"/>
        <v>0</v>
      </c>
      <c r="L23" s="29"/>
      <c r="M23" s="29"/>
      <c r="N23" s="29"/>
      <c r="O23" s="30">
        <f t="shared" si="2"/>
        <v>0</v>
      </c>
    </row>
    <row r="24" spans="1:15" ht="24.95" customHeight="1" x14ac:dyDescent="0.2">
      <c r="A24" s="24"/>
      <c r="B24" s="25" t="s">
        <v>79</v>
      </c>
      <c r="C24" s="103"/>
      <c r="D24" s="104"/>
      <c r="E24" s="104"/>
      <c r="F24" s="104"/>
      <c r="G24" s="105"/>
      <c r="H24" s="37"/>
      <c r="I24" s="26"/>
      <c r="J24" s="27"/>
      <c r="K24" s="28">
        <f t="shared" si="1"/>
        <v>0</v>
      </c>
      <c r="L24" s="29"/>
      <c r="M24" s="29"/>
      <c r="N24" s="29"/>
      <c r="O24" s="30">
        <f t="shared" si="2"/>
        <v>0</v>
      </c>
    </row>
    <row r="25" spans="1:15" ht="24.95" customHeight="1" x14ac:dyDescent="0.2">
      <c r="A25" s="24"/>
      <c r="B25" s="25" t="s">
        <v>80</v>
      </c>
      <c r="C25" s="103"/>
      <c r="D25" s="104"/>
      <c r="E25" s="104"/>
      <c r="F25" s="104"/>
      <c r="G25" s="105"/>
      <c r="H25" s="37"/>
      <c r="I25" s="26"/>
      <c r="J25" s="27"/>
      <c r="K25" s="28">
        <f t="shared" si="1"/>
        <v>0</v>
      </c>
      <c r="L25" s="29"/>
      <c r="M25" s="29"/>
      <c r="N25" s="29"/>
      <c r="O25" s="30">
        <f t="shared" si="2"/>
        <v>0</v>
      </c>
    </row>
    <row r="26" spans="1:15" ht="24.95" customHeight="1" x14ac:dyDescent="0.2">
      <c r="A26" s="24"/>
      <c r="B26" s="25" t="s">
        <v>81</v>
      </c>
      <c r="C26" s="103"/>
      <c r="D26" s="104"/>
      <c r="E26" s="104"/>
      <c r="F26" s="104"/>
      <c r="G26" s="105"/>
      <c r="H26" s="37"/>
      <c r="I26" s="26"/>
      <c r="J26" s="27"/>
      <c r="K26" s="28">
        <f t="shared" si="1"/>
        <v>0</v>
      </c>
      <c r="L26" s="29"/>
      <c r="M26" s="29"/>
      <c r="N26" s="29"/>
      <c r="O26" s="30">
        <f t="shared" si="2"/>
        <v>0</v>
      </c>
    </row>
    <row r="27" spans="1:15" ht="24.95" customHeight="1" x14ac:dyDescent="0.2">
      <c r="A27" s="24"/>
      <c r="B27" s="25" t="s">
        <v>77</v>
      </c>
      <c r="C27" s="103"/>
      <c r="D27" s="104"/>
      <c r="E27" s="104"/>
      <c r="F27" s="104"/>
      <c r="G27" s="105"/>
      <c r="H27" s="37"/>
      <c r="I27" s="26"/>
      <c r="J27" s="27"/>
      <c r="K27" s="28">
        <f t="shared" si="1"/>
        <v>0</v>
      </c>
      <c r="L27" s="29"/>
      <c r="M27" s="29"/>
      <c r="N27" s="29"/>
      <c r="O27" s="30">
        <f t="shared" si="2"/>
        <v>0</v>
      </c>
    </row>
    <row r="28" spans="1:15" ht="24.95" customHeight="1" x14ac:dyDescent="0.2">
      <c r="A28" s="24"/>
      <c r="B28" s="25" t="s">
        <v>123</v>
      </c>
      <c r="C28" s="103"/>
      <c r="D28" s="104"/>
      <c r="E28" s="104"/>
      <c r="F28" s="104"/>
      <c r="G28" s="105"/>
      <c r="H28" s="37"/>
      <c r="I28" s="26"/>
      <c r="J28" s="27"/>
      <c r="K28" s="28">
        <f t="shared" si="1"/>
        <v>0</v>
      </c>
      <c r="L28" s="29"/>
      <c r="M28" s="29"/>
      <c r="N28" s="29"/>
      <c r="O28" s="30">
        <f t="shared" si="2"/>
        <v>0</v>
      </c>
    </row>
    <row r="29" spans="1:15" ht="24.95" customHeight="1" x14ac:dyDescent="0.2">
      <c r="A29" s="24"/>
      <c r="B29" s="25" t="s">
        <v>124</v>
      </c>
      <c r="C29" s="103"/>
      <c r="D29" s="104"/>
      <c r="E29" s="104"/>
      <c r="F29" s="104"/>
      <c r="G29" s="105"/>
      <c r="H29" s="37"/>
      <c r="I29" s="26"/>
      <c r="J29" s="27"/>
      <c r="K29" s="28">
        <f t="shared" si="1"/>
        <v>0</v>
      </c>
      <c r="L29" s="29"/>
      <c r="M29" s="29"/>
      <c r="N29" s="29"/>
      <c r="O29" s="30">
        <f t="shared" si="2"/>
        <v>0</v>
      </c>
    </row>
    <row r="30" spans="1:15" ht="24.95" customHeight="1" x14ac:dyDescent="0.2">
      <c r="A30" s="24"/>
      <c r="B30" s="25" t="s">
        <v>125</v>
      </c>
      <c r="C30" s="103"/>
      <c r="D30" s="104"/>
      <c r="E30" s="104"/>
      <c r="F30" s="104"/>
      <c r="G30" s="105"/>
      <c r="H30" s="37"/>
      <c r="I30" s="26"/>
      <c r="J30" s="27"/>
      <c r="K30" s="28">
        <f t="shared" si="1"/>
        <v>0</v>
      </c>
      <c r="L30" s="29"/>
      <c r="M30" s="29"/>
      <c r="N30" s="29"/>
      <c r="O30" s="30">
        <f t="shared" si="2"/>
        <v>0</v>
      </c>
    </row>
    <row r="31" spans="1:15" ht="24.95" customHeight="1" x14ac:dyDescent="0.2">
      <c r="A31" s="24"/>
      <c r="B31" s="25" t="s">
        <v>126</v>
      </c>
      <c r="C31" s="103"/>
      <c r="D31" s="104"/>
      <c r="E31" s="104"/>
      <c r="F31" s="104"/>
      <c r="G31" s="105"/>
      <c r="H31" s="37"/>
      <c r="I31" s="26"/>
      <c r="J31" s="27"/>
      <c r="K31" s="28">
        <f t="shared" si="1"/>
        <v>0</v>
      </c>
      <c r="L31" s="29"/>
      <c r="M31" s="29"/>
      <c r="N31" s="29"/>
      <c r="O31" s="30">
        <f t="shared" si="2"/>
        <v>0</v>
      </c>
    </row>
    <row r="32" spans="1:15" ht="24.95" customHeight="1" x14ac:dyDescent="0.2">
      <c r="A32" s="24"/>
      <c r="B32" s="25" t="s">
        <v>127</v>
      </c>
      <c r="C32" s="106"/>
      <c r="D32" s="107"/>
      <c r="E32" s="107"/>
      <c r="F32" s="107"/>
      <c r="G32" s="108"/>
      <c r="H32" s="37"/>
      <c r="I32" s="26"/>
      <c r="J32" s="27"/>
      <c r="K32" s="28">
        <f t="shared" si="1"/>
        <v>0</v>
      </c>
      <c r="L32" s="29"/>
      <c r="M32" s="29"/>
      <c r="N32" s="29"/>
      <c r="O32" s="30">
        <f t="shared" si="2"/>
        <v>0</v>
      </c>
    </row>
    <row r="33" spans="1:15" s="17" customFormat="1" x14ac:dyDescent="0.2">
      <c r="A33" s="15"/>
      <c r="B33" s="20" t="s">
        <v>6</v>
      </c>
      <c r="C33" s="112" t="s">
        <v>44</v>
      </c>
      <c r="D33" s="113"/>
      <c r="E33" s="113"/>
      <c r="F33" s="113"/>
      <c r="G33" s="114"/>
      <c r="H33" s="21"/>
      <c r="I33" s="22"/>
      <c r="J33" s="23"/>
      <c r="K33" s="23">
        <f t="shared" ref="K33:O33" si="3">SUM(K34:K53)</f>
        <v>0</v>
      </c>
      <c r="L33" s="23">
        <f t="shared" si="3"/>
        <v>0</v>
      </c>
      <c r="M33" s="23">
        <f t="shared" si="3"/>
        <v>0</v>
      </c>
      <c r="N33" s="23">
        <f t="shared" si="3"/>
        <v>0</v>
      </c>
      <c r="O33" s="23">
        <f t="shared" si="3"/>
        <v>0</v>
      </c>
    </row>
    <row r="34" spans="1:15" ht="24.95" customHeight="1" x14ac:dyDescent="0.2">
      <c r="A34" s="24"/>
      <c r="B34" s="25" t="s">
        <v>7</v>
      </c>
      <c r="C34" s="103"/>
      <c r="D34" s="104"/>
      <c r="E34" s="104"/>
      <c r="F34" s="104"/>
      <c r="G34" s="105"/>
      <c r="H34" s="37"/>
      <c r="I34" s="26"/>
      <c r="J34" s="27"/>
      <c r="K34" s="28">
        <f>I34*J34</f>
        <v>0</v>
      </c>
      <c r="L34" s="29"/>
      <c r="M34" s="29"/>
      <c r="N34" s="29"/>
      <c r="O34" s="30">
        <f>K34-L34-M34-N34</f>
        <v>0</v>
      </c>
    </row>
    <row r="35" spans="1:15" ht="24.95" customHeight="1" x14ac:dyDescent="0.2">
      <c r="A35" s="24"/>
      <c r="B35" s="25" t="s">
        <v>8</v>
      </c>
      <c r="C35" s="103"/>
      <c r="D35" s="104"/>
      <c r="E35" s="104"/>
      <c r="F35" s="104"/>
      <c r="G35" s="105"/>
      <c r="H35" s="37"/>
      <c r="I35" s="26"/>
      <c r="J35" s="27"/>
      <c r="K35" s="28">
        <f t="shared" ref="K35:K52" si="4">I35*J35</f>
        <v>0</v>
      </c>
      <c r="L35" s="29"/>
      <c r="M35" s="29"/>
      <c r="N35" s="29"/>
      <c r="O35" s="30">
        <f t="shared" ref="O35:O53" si="5">K35-L35-M35-N35</f>
        <v>0</v>
      </c>
    </row>
    <row r="36" spans="1:15" ht="24.95" customHeight="1" x14ac:dyDescent="0.2">
      <c r="A36" s="24"/>
      <c r="B36" s="25" t="s">
        <v>82</v>
      </c>
      <c r="C36" s="103"/>
      <c r="D36" s="104"/>
      <c r="E36" s="104"/>
      <c r="F36" s="104"/>
      <c r="G36" s="105"/>
      <c r="H36" s="37"/>
      <c r="I36" s="26"/>
      <c r="J36" s="27"/>
      <c r="K36" s="28">
        <f t="shared" si="4"/>
        <v>0</v>
      </c>
      <c r="L36" s="29"/>
      <c r="M36" s="29"/>
      <c r="N36" s="29"/>
      <c r="O36" s="30">
        <f t="shared" si="5"/>
        <v>0</v>
      </c>
    </row>
    <row r="37" spans="1:15" ht="24.95" customHeight="1" x14ac:dyDescent="0.2">
      <c r="A37" s="24"/>
      <c r="B37" s="25" t="s">
        <v>83</v>
      </c>
      <c r="C37" s="103"/>
      <c r="D37" s="104"/>
      <c r="E37" s="104"/>
      <c r="F37" s="104"/>
      <c r="G37" s="105"/>
      <c r="H37" s="37"/>
      <c r="I37" s="26"/>
      <c r="J37" s="27"/>
      <c r="K37" s="28">
        <f t="shared" si="4"/>
        <v>0</v>
      </c>
      <c r="L37" s="29"/>
      <c r="M37" s="29"/>
      <c r="N37" s="29"/>
      <c r="O37" s="30">
        <f t="shared" si="5"/>
        <v>0</v>
      </c>
    </row>
    <row r="38" spans="1:15" ht="24.95" customHeight="1" x14ac:dyDescent="0.2">
      <c r="A38" s="24"/>
      <c r="B38" s="25" t="s">
        <v>84</v>
      </c>
      <c r="C38" s="103"/>
      <c r="D38" s="104"/>
      <c r="E38" s="104"/>
      <c r="F38" s="104"/>
      <c r="G38" s="105"/>
      <c r="H38" s="37"/>
      <c r="I38" s="26"/>
      <c r="J38" s="27"/>
      <c r="K38" s="28">
        <f t="shared" si="4"/>
        <v>0</v>
      </c>
      <c r="L38" s="29"/>
      <c r="M38" s="29"/>
      <c r="N38" s="29"/>
      <c r="O38" s="30">
        <f t="shared" si="5"/>
        <v>0</v>
      </c>
    </row>
    <row r="39" spans="1:15" ht="24.95" customHeight="1" x14ac:dyDescent="0.2">
      <c r="A39" s="24"/>
      <c r="B39" s="25" t="s">
        <v>85</v>
      </c>
      <c r="C39" s="103"/>
      <c r="D39" s="104"/>
      <c r="E39" s="104"/>
      <c r="F39" s="104"/>
      <c r="G39" s="105"/>
      <c r="H39" s="37"/>
      <c r="I39" s="26"/>
      <c r="J39" s="27"/>
      <c r="K39" s="28">
        <f t="shared" si="4"/>
        <v>0</v>
      </c>
      <c r="L39" s="29"/>
      <c r="M39" s="29"/>
      <c r="N39" s="29"/>
      <c r="O39" s="30">
        <f t="shared" si="5"/>
        <v>0</v>
      </c>
    </row>
    <row r="40" spans="1:15" ht="24.95" customHeight="1" x14ac:dyDescent="0.2">
      <c r="A40" s="24"/>
      <c r="B40" s="25" t="s">
        <v>86</v>
      </c>
      <c r="C40" s="103"/>
      <c r="D40" s="104"/>
      <c r="E40" s="104"/>
      <c r="F40" s="104"/>
      <c r="G40" s="105"/>
      <c r="H40" s="37"/>
      <c r="I40" s="26"/>
      <c r="J40" s="27"/>
      <c r="K40" s="28">
        <f t="shared" si="4"/>
        <v>0</v>
      </c>
      <c r="L40" s="29"/>
      <c r="M40" s="29"/>
      <c r="N40" s="29"/>
      <c r="O40" s="30">
        <f t="shared" si="5"/>
        <v>0</v>
      </c>
    </row>
    <row r="41" spans="1:15" ht="24.95" customHeight="1" x14ac:dyDescent="0.2">
      <c r="A41" s="24"/>
      <c r="B41" s="25" t="s">
        <v>87</v>
      </c>
      <c r="C41" s="103"/>
      <c r="D41" s="104"/>
      <c r="E41" s="104"/>
      <c r="F41" s="104"/>
      <c r="G41" s="105"/>
      <c r="H41" s="37"/>
      <c r="I41" s="26"/>
      <c r="J41" s="27"/>
      <c r="K41" s="28">
        <f t="shared" si="4"/>
        <v>0</v>
      </c>
      <c r="L41" s="29"/>
      <c r="M41" s="29"/>
      <c r="N41" s="29"/>
      <c r="O41" s="30">
        <f t="shared" si="5"/>
        <v>0</v>
      </c>
    </row>
    <row r="42" spans="1:15" ht="24.95" customHeight="1" x14ac:dyDescent="0.2">
      <c r="A42" s="24"/>
      <c r="B42" s="25" t="s">
        <v>88</v>
      </c>
      <c r="C42" s="103"/>
      <c r="D42" s="104"/>
      <c r="E42" s="104"/>
      <c r="F42" s="104"/>
      <c r="G42" s="105"/>
      <c r="H42" s="37"/>
      <c r="I42" s="26"/>
      <c r="J42" s="27"/>
      <c r="K42" s="28">
        <f t="shared" si="4"/>
        <v>0</v>
      </c>
      <c r="L42" s="29"/>
      <c r="M42" s="29"/>
      <c r="N42" s="29"/>
      <c r="O42" s="30">
        <f t="shared" si="5"/>
        <v>0</v>
      </c>
    </row>
    <row r="43" spans="1:15" ht="24.95" customHeight="1" x14ac:dyDescent="0.2">
      <c r="A43" s="24"/>
      <c r="B43" s="25" t="s">
        <v>89</v>
      </c>
      <c r="C43" s="103"/>
      <c r="D43" s="104"/>
      <c r="E43" s="104"/>
      <c r="F43" s="104"/>
      <c r="G43" s="105"/>
      <c r="H43" s="37"/>
      <c r="I43" s="26"/>
      <c r="J43" s="27"/>
      <c r="K43" s="28">
        <f t="shared" si="4"/>
        <v>0</v>
      </c>
      <c r="L43" s="29"/>
      <c r="M43" s="29"/>
      <c r="N43" s="29"/>
      <c r="O43" s="30">
        <f t="shared" si="5"/>
        <v>0</v>
      </c>
    </row>
    <row r="44" spans="1:15" ht="24.95" customHeight="1" x14ac:dyDescent="0.2">
      <c r="A44" s="24"/>
      <c r="B44" s="25" t="s">
        <v>90</v>
      </c>
      <c r="C44" s="103"/>
      <c r="D44" s="104"/>
      <c r="E44" s="104"/>
      <c r="F44" s="104"/>
      <c r="G44" s="105"/>
      <c r="H44" s="37"/>
      <c r="I44" s="26"/>
      <c r="J44" s="27"/>
      <c r="K44" s="28">
        <f t="shared" si="4"/>
        <v>0</v>
      </c>
      <c r="L44" s="29"/>
      <c r="M44" s="29"/>
      <c r="N44" s="29"/>
      <c r="O44" s="30">
        <f t="shared" si="5"/>
        <v>0</v>
      </c>
    </row>
    <row r="45" spans="1:15" ht="24.95" customHeight="1" x14ac:dyDescent="0.2">
      <c r="A45" s="24"/>
      <c r="B45" s="25" t="s">
        <v>91</v>
      </c>
      <c r="C45" s="103"/>
      <c r="D45" s="104"/>
      <c r="E45" s="104"/>
      <c r="F45" s="104"/>
      <c r="G45" s="105"/>
      <c r="H45" s="37"/>
      <c r="I45" s="26"/>
      <c r="J45" s="27"/>
      <c r="K45" s="28">
        <f t="shared" si="4"/>
        <v>0</v>
      </c>
      <c r="L45" s="29"/>
      <c r="M45" s="29"/>
      <c r="N45" s="29"/>
      <c r="O45" s="30">
        <f t="shared" si="5"/>
        <v>0</v>
      </c>
    </row>
    <row r="46" spans="1:15" ht="24.95" customHeight="1" x14ac:dyDescent="0.2">
      <c r="A46" s="24"/>
      <c r="B46" s="25" t="s">
        <v>92</v>
      </c>
      <c r="C46" s="103"/>
      <c r="D46" s="104"/>
      <c r="E46" s="104"/>
      <c r="F46" s="104"/>
      <c r="G46" s="105"/>
      <c r="H46" s="37"/>
      <c r="I46" s="26"/>
      <c r="J46" s="27"/>
      <c r="K46" s="28">
        <f t="shared" si="4"/>
        <v>0</v>
      </c>
      <c r="L46" s="29"/>
      <c r="M46" s="29"/>
      <c r="N46" s="29"/>
      <c r="O46" s="30">
        <f t="shared" si="5"/>
        <v>0</v>
      </c>
    </row>
    <row r="47" spans="1:15" ht="24.95" customHeight="1" x14ac:dyDescent="0.2">
      <c r="A47" s="24"/>
      <c r="B47" s="25" t="s">
        <v>93</v>
      </c>
      <c r="C47" s="103"/>
      <c r="D47" s="104"/>
      <c r="E47" s="104"/>
      <c r="F47" s="104"/>
      <c r="G47" s="105"/>
      <c r="H47" s="37"/>
      <c r="I47" s="26"/>
      <c r="J47" s="27"/>
      <c r="K47" s="28">
        <f t="shared" si="4"/>
        <v>0</v>
      </c>
      <c r="L47" s="29"/>
      <c r="M47" s="29"/>
      <c r="N47" s="29"/>
      <c r="O47" s="30">
        <f t="shared" si="5"/>
        <v>0</v>
      </c>
    </row>
    <row r="48" spans="1:15" ht="24.95" customHeight="1" x14ac:dyDescent="0.2">
      <c r="A48" s="24"/>
      <c r="B48" s="25" t="s">
        <v>94</v>
      </c>
      <c r="C48" s="103"/>
      <c r="D48" s="104"/>
      <c r="E48" s="104"/>
      <c r="F48" s="104"/>
      <c r="G48" s="105"/>
      <c r="H48" s="37"/>
      <c r="I48" s="26"/>
      <c r="J48" s="27"/>
      <c r="K48" s="28">
        <f t="shared" si="4"/>
        <v>0</v>
      </c>
      <c r="L48" s="29"/>
      <c r="M48" s="29"/>
      <c r="N48" s="29"/>
      <c r="O48" s="30">
        <f t="shared" si="5"/>
        <v>0</v>
      </c>
    </row>
    <row r="49" spans="1:15" ht="24.95" customHeight="1" x14ac:dyDescent="0.2">
      <c r="A49" s="24"/>
      <c r="B49" s="25" t="s">
        <v>128</v>
      </c>
      <c r="C49" s="103"/>
      <c r="D49" s="104"/>
      <c r="E49" s="104"/>
      <c r="F49" s="104"/>
      <c r="G49" s="105"/>
      <c r="H49" s="37"/>
      <c r="I49" s="26"/>
      <c r="J49" s="27"/>
      <c r="K49" s="28">
        <f t="shared" si="4"/>
        <v>0</v>
      </c>
      <c r="L49" s="29"/>
      <c r="M49" s="29"/>
      <c r="N49" s="29"/>
      <c r="O49" s="30">
        <f t="shared" si="5"/>
        <v>0</v>
      </c>
    </row>
    <row r="50" spans="1:15" ht="24.95" customHeight="1" x14ac:dyDescent="0.2">
      <c r="A50" s="24"/>
      <c r="B50" s="25" t="s">
        <v>129</v>
      </c>
      <c r="C50" s="103"/>
      <c r="D50" s="104"/>
      <c r="E50" s="104"/>
      <c r="F50" s="104"/>
      <c r="G50" s="105"/>
      <c r="H50" s="37"/>
      <c r="I50" s="26"/>
      <c r="J50" s="27"/>
      <c r="K50" s="28">
        <f t="shared" si="4"/>
        <v>0</v>
      </c>
      <c r="L50" s="29"/>
      <c r="M50" s="29"/>
      <c r="N50" s="29"/>
      <c r="O50" s="30">
        <f t="shared" si="5"/>
        <v>0</v>
      </c>
    </row>
    <row r="51" spans="1:15" ht="24.95" customHeight="1" x14ac:dyDescent="0.2">
      <c r="A51" s="24"/>
      <c r="B51" s="25" t="s">
        <v>130</v>
      </c>
      <c r="C51" s="103"/>
      <c r="D51" s="104"/>
      <c r="E51" s="104"/>
      <c r="F51" s="104"/>
      <c r="G51" s="105"/>
      <c r="H51" s="37"/>
      <c r="I51" s="26"/>
      <c r="J51" s="27"/>
      <c r="K51" s="28">
        <f t="shared" si="4"/>
        <v>0</v>
      </c>
      <c r="L51" s="29"/>
      <c r="M51" s="29"/>
      <c r="N51" s="29"/>
      <c r="O51" s="30">
        <f t="shared" si="5"/>
        <v>0</v>
      </c>
    </row>
    <row r="52" spans="1:15" ht="24.95" customHeight="1" x14ac:dyDescent="0.2">
      <c r="A52" s="24"/>
      <c r="B52" s="25" t="s">
        <v>131</v>
      </c>
      <c r="C52" s="103"/>
      <c r="D52" s="104"/>
      <c r="E52" s="104"/>
      <c r="F52" s="104"/>
      <c r="G52" s="105"/>
      <c r="H52" s="37"/>
      <c r="I52" s="26"/>
      <c r="J52" s="27"/>
      <c r="K52" s="28">
        <f t="shared" si="4"/>
        <v>0</v>
      </c>
      <c r="L52" s="29"/>
      <c r="M52" s="29"/>
      <c r="N52" s="29"/>
      <c r="O52" s="30">
        <f t="shared" si="5"/>
        <v>0</v>
      </c>
    </row>
    <row r="53" spans="1:15" ht="24.95" customHeight="1" x14ac:dyDescent="0.2">
      <c r="A53" s="24"/>
      <c r="B53" s="25" t="s">
        <v>132</v>
      </c>
      <c r="C53" s="103"/>
      <c r="D53" s="104"/>
      <c r="E53" s="104"/>
      <c r="F53" s="104"/>
      <c r="G53" s="105"/>
      <c r="H53" s="37"/>
      <c r="I53" s="26"/>
      <c r="J53" s="27"/>
      <c r="K53" s="28">
        <f>I53*J53</f>
        <v>0</v>
      </c>
      <c r="L53" s="29"/>
      <c r="M53" s="29"/>
      <c r="N53" s="29"/>
      <c r="O53" s="30">
        <f t="shared" si="5"/>
        <v>0</v>
      </c>
    </row>
    <row r="54" spans="1:15" s="17" customFormat="1" x14ac:dyDescent="0.2">
      <c r="A54" s="15"/>
      <c r="B54" s="20" t="s">
        <v>9</v>
      </c>
      <c r="C54" s="112" t="s">
        <v>31</v>
      </c>
      <c r="D54" s="113"/>
      <c r="E54" s="113"/>
      <c r="F54" s="113"/>
      <c r="G54" s="114"/>
      <c r="H54" s="21"/>
      <c r="I54" s="22"/>
      <c r="J54" s="23"/>
      <c r="K54" s="23">
        <f>SUM(K55:K62)</f>
        <v>0</v>
      </c>
      <c r="L54" s="23">
        <f t="shared" ref="L54:O54" si="6">SUM(L55:L62)</f>
        <v>0</v>
      </c>
      <c r="M54" s="23">
        <f t="shared" si="6"/>
        <v>0</v>
      </c>
      <c r="N54" s="23">
        <f t="shared" si="6"/>
        <v>0</v>
      </c>
      <c r="O54" s="23">
        <f t="shared" si="6"/>
        <v>0</v>
      </c>
    </row>
    <row r="55" spans="1:15" ht="24.95" customHeight="1" x14ac:dyDescent="0.2">
      <c r="A55" s="24"/>
      <c r="B55" s="25" t="s">
        <v>10</v>
      </c>
      <c r="C55" s="103"/>
      <c r="D55" s="104"/>
      <c r="E55" s="104"/>
      <c r="F55" s="104"/>
      <c r="G55" s="105"/>
      <c r="H55" s="37"/>
      <c r="I55" s="26"/>
      <c r="J55" s="27"/>
      <c r="K55" s="28">
        <f>I55*J55</f>
        <v>0</v>
      </c>
      <c r="L55" s="29"/>
      <c r="M55" s="29"/>
      <c r="N55" s="29"/>
      <c r="O55" s="30">
        <f>K55-L55-M55-N55</f>
        <v>0</v>
      </c>
    </row>
    <row r="56" spans="1:15" ht="24.95" customHeight="1" x14ac:dyDescent="0.2">
      <c r="A56" s="24"/>
      <c r="B56" s="25" t="s">
        <v>11</v>
      </c>
      <c r="C56" s="103"/>
      <c r="D56" s="104"/>
      <c r="E56" s="104"/>
      <c r="F56" s="104"/>
      <c r="G56" s="105"/>
      <c r="H56" s="37"/>
      <c r="I56" s="26"/>
      <c r="J56" s="27"/>
      <c r="K56" s="28">
        <f>I56*J56</f>
        <v>0</v>
      </c>
      <c r="L56" s="29"/>
      <c r="M56" s="29"/>
      <c r="N56" s="29"/>
      <c r="O56" s="30">
        <f>K56-L56-M56-N56</f>
        <v>0</v>
      </c>
    </row>
    <row r="57" spans="1:15" ht="24.95" customHeight="1" x14ac:dyDescent="0.2">
      <c r="A57" s="24"/>
      <c r="B57" s="25" t="s">
        <v>95</v>
      </c>
      <c r="C57" s="103"/>
      <c r="D57" s="104"/>
      <c r="E57" s="104"/>
      <c r="F57" s="104"/>
      <c r="G57" s="105"/>
      <c r="H57" s="37"/>
      <c r="I57" s="26"/>
      <c r="J57" s="27"/>
      <c r="K57" s="28">
        <f t="shared" ref="K57:K62" si="7">I57*J57</f>
        <v>0</v>
      </c>
      <c r="L57" s="29"/>
      <c r="M57" s="29"/>
      <c r="N57" s="29"/>
      <c r="O57" s="30">
        <f t="shared" ref="O57:O62" si="8">K57-L57-M57-N57</f>
        <v>0</v>
      </c>
    </row>
    <row r="58" spans="1:15" ht="24.95" customHeight="1" x14ac:dyDescent="0.2">
      <c r="A58" s="24"/>
      <c r="B58" s="25" t="s">
        <v>133</v>
      </c>
      <c r="C58" s="103"/>
      <c r="D58" s="104"/>
      <c r="E58" s="104"/>
      <c r="F58" s="104"/>
      <c r="G58" s="105"/>
      <c r="H58" s="37"/>
      <c r="I58" s="26"/>
      <c r="J58" s="27"/>
      <c r="K58" s="28">
        <f t="shared" si="7"/>
        <v>0</v>
      </c>
      <c r="L58" s="29"/>
      <c r="M58" s="29"/>
      <c r="N58" s="29"/>
      <c r="O58" s="30">
        <f t="shared" si="8"/>
        <v>0</v>
      </c>
    </row>
    <row r="59" spans="1:15" ht="24.95" customHeight="1" x14ac:dyDescent="0.2">
      <c r="A59" s="24"/>
      <c r="B59" s="25" t="s">
        <v>134</v>
      </c>
      <c r="C59" s="103"/>
      <c r="D59" s="104"/>
      <c r="E59" s="104"/>
      <c r="F59" s="104"/>
      <c r="G59" s="105"/>
      <c r="H59" s="37"/>
      <c r="I59" s="26"/>
      <c r="J59" s="27"/>
      <c r="K59" s="28">
        <f t="shared" si="7"/>
        <v>0</v>
      </c>
      <c r="L59" s="29"/>
      <c r="M59" s="29"/>
      <c r="N59" s="29"/>
      <c r="O59" s="30">
        <f t="shared" si="8"/>
        <v>0</v>
      </c>
    </row>
    <row r="60" spans="1:15" ht="24.95" customHeight="1" x14ac:dyDescent="0.2">
      <c r="A60" s="24"/>
      <c r="B60" s="25" t="s">
        <v>135</v>
      </c>
      <c r="C60" s="103"/>
      <c r="D60" s="104"/>
      <c r="E60" s="104"/>
      <c r="F60" s="104"/>
      <c r="G60" s="105"/>
      <c r="H60" s="37"/>
      <c r="I60" s="26"/>
      <c r="J60" s="27"/>
      <c r="K60" s="28">
        <f t="shared" si="7"/>
        <v>0</v>
      </c>
      <c r="L60" s="29"/>
      <c r="M60" s="29"/>
      <c r="N60" s="29"/>
      <c r="O60" s="30">
        <f t="shared" si="8"/>
        <v>0</v>
      </c>
    </row>
    <row r="61" spans="1:15" ht="24.95" customHeight="1" x14ac:dyDescent="0.2">
      <c r="A61" s="24"/>
      <c r="B61" s="25" t="s">
        <v>136</v>
      </c>
      <c r="C61" s="103"/>
      <c r="D61" s="104"/>
      <c r="E61" s="104"/>
      <c r="F61" s="104"/>
      <c r="G61" s="105"/>
      <c r="H61" s="37"/>
      <c r="I61" s="26"/>
      <c r="J61" s="27"/>
      <c r="K61" s="28">
        <f t="shared" si="7"/>
        <v>0</v>
      </c>
      <c r="L61" s="29"/>
      <c r="M61" s="29"/>
      <c r="N61" s="29"/>
      <c r="O61" s="30">
        <f t="shared" si="8"/>
        <v>0</v>
      </c>
    </row>
    <row r="62" spans="1:15" ht="24.95" customHeight="1" x14ac:dyDescent="0.2">
      <c r="A62" s="24"/>
      <c r="B62" s="25" t="s">
        <v>137</v>
      </c>
      <c r="C62" s="103"/>
      <c r="D62" s="104"/>
      <c r="E62" s="104"/>
      <c r="F62" s="104"/>
      <c r="G62" s="105"/>
      <c r="H62" s="37"/>
      <c r="I62" s="26"/>
      <c r="J62" s="27"/>
      <c r="K62" s="28">
        <f t="shared" si="7"/>
        <v>0</v>
      </c>
      <c r="L62" s="29"/>
      <c r="M62" s="29"/>
      <c r="N62" s="29"/>
      <c r="O62" s="30">
        <f t="shared" si="8"/>
        <v>0</v>
      </c>
    </row>
    <row r="63" spans="1:15" s="17" customFormat="1" x14ac:dyDescent="0.2">
      <c r="A63" s="15"/>
      <c r="B63" s="20" t="s">
        <v>12</v>
      </c>
      <c r="C63" s="112" t="s">
        <v>29</v>
      </c>
      <c r="D63" s="113"/>
      <c r="E63" s="113"/>
      <c r="F63" s="113"/>
      <c r="G63" s="114"/>
      <c r="H63" s="21"/>
      <c r="I63" s="22"/>
      <c r="J63" s="23"/>
      <c r="K63" s="23">
        <f t="shared" ref="K63:O63" si="9">SUM(K64:K76)</f>
        <v>0</v>
      </c>
      <c r="L63" s="23">
        <f t="shared" si="9"/>
        <v>0</v>
      </c>
      <c r="M63" s="23">
        <f t="shared" si="9"/>
        <v>0</v>
      </c>
      <c r="N63" s="23">
        <f t="shared" si="9"/>
        <v>0</v>
      </c>
      <c r="O63" s="23">
        <f t="shared" si="9"/>
        <v>0</v>
      </c>
    </row>
    <row r="64" spans="1:15" ht="24.95" customHeight="1" x14ac:dyDescent="0.2">
      <c r="A64" s="24"/>
      <c r="B64" s="25" t="s">
        <v>13</v>
      </c>
      <c r="C64" s="103"/>
      <c r="D64" s="104"/>
      <c r="E64" s="104"/>
      <c r="F64" s="104"/>
      <c r="G64" s="105"/>
      <c r="H64" s="37"/>
      <c r="I64" s="26"/>
      <c r="J64" s="27"/>
      <c r="K64" s="28">
        <f>I64*J64</f>
        <v>0</v>
      </c>
      <c r="L64" s="29"/>
      <c r="M64" s="29"/>
      <c r="N64" s="29"/>
      <c r="O64" s="30">
        <f t="shared" ref="O64:O141" si="10">K64-L64-M64-N64</f>
        <v>0</v>
      </c>
    </row>
    <row r="65" spans="1:15" ht="24.95" customHeight="1" x14ac:dyDescent="0.2">
      <c r="A65" s="24"/>
      <c r="B65" s="25" t="s">
        <v>14</v>
      </c>
      <c r="C65" s="103"/>
      <c r="D65" s="104"/>
      <c r="E65" s="104"/>
      <c r="F65" s="104"/>
      <c r="G65" s="105"/>
      <c r="H65" s="37"/>
      <c r="I65" s="26"/>
      <c r="J65" s="27"/>
      <c r="K65" s="28">
        <f t="shared" ref="K65:K76" si="11">I65*J65</f>
        <v>0</v>
      </c>
      <c r="L65" s="29"/>
      <c r="M65" s="29"/>
      <c r="N65" s="29"/>
      <c r="O65" s="30">
        <f t="shared" si="10"/>
        <v>0</v>
      </c>
    </row>
    <row r="66" spans="1:15" ht="24.95" customHeight="1" x14ac:dyDescent="0.2">
      <c r="A66" s="24"/>
      <c r="B66" s="25" t="s">
        <v>96</v>
      </c>
      <c r="C66" s="103"/>
      <c r="D66" s="104"/>
      <c r="E66" s="104"/>
      <c r="F66" s="104"/>
      <c r="G66" s="105"/>
      <c r="H66" s="37"/>
      <c r="I66" s="26"/>
      <c r="J66" s="27"/>
      <c r="K66" s="28">
        <f t="shared" si="11"/>
        <v>0</v>
      </c>
      <c r="L66" s="29"/>
      <c r="M66" s="29"/>
      <c r="N66" s="29"/>
      <c r="O66" s="30">
        <f t="shared" si="10"/>
        <v>0</v>
      </c>
    </row>
    <row r="67" spans="1:15" ht="24.95" customHeight="1" x14ac:dyDescent="0.2">
      <c r="A67" s="24"/>
      <c r="B67" s="25" t="s">
        <v>97</v>
      </c>
      <c r="C67" s="103"/>
      <c r="D67" s="104"/>
      <c r="E67" s="104"/>
      <c r="F67" s="104"/>
      <c r="G67" s="105"/>
      <c r="H67" s="37"/>
      <c r="I67" s="26"/>
      <c r="J67" s="27"/>
      <c r="K67" s="28">
        <f t="shared" si="11"/>
        <v>0</v>
      </c>
      <c r="L67" s="29"/>
      <c r="M67" s="29"/>
      <c r="N67" s="29"/>
      <c r="O67" s="30">
        <f t="shared" si="10"/>
        <v>0</v>
      </c>
    </row>
    <row r="68" spans="1:15" ht="24.95" customHeight="1" x14ac:dyDescent="0.2">
      <c r="A68" s="24"/>
      <c r="B68" s="25" t="s">
        <v>98</v>
      </c>
      <c r="C68" s="103"/>
      <c r="D68" s="104"/>
      <c r="E68" s="104"/>
      <c r="F68" s="104"/>
      <c r="G68" s="105"/>
      <c r="H68" s="37"/>
      <c r="I68" s="26"/>
      <c r="J68" s="27"/>
      <c r="K68" s="28">
        <f t="shared" si="11"/>
        <v>0</v>
      </c>
      <c r="L68" s="29"/>
      <c r="M68" s="29"/>
      <c r="N68" s="29"/>
      <c r="O68" s="30">
        <f t="shared" si="10"/>
        <v>0</v>
      </c>
    </row>
    <row r="69" spans="1:15" ht="24.95" customHeight="1" x14ac:dyDescent="0.2">
      <c r="A69" s="24"/>
      <c r="B69" s="25" t="s">
        <v>99</v>
      </c>
      <c r="C69" s="103"/>
      <c r="D69" s="104"/>
      <c r="E69" s="104"/>
      <c r="F69" s="104"/>
      <c r="G69" s="105"/>
      <c r="H69" s="37"/>
      <c r="I69" s="26"/>
      <c r="J69" s="27"/>
      <c r="K69" s="28">
        <f t="shared" si="11"/>
        <v>0</v>
      </c>
      <c r="L69" s="29"/>
      <c r="M69" s="29"/>
      <c r="N69" s="29"/>
      <c r="O69" s="30">
        <f t="shared" si="10"/>
        <v>0</v>
      </c>
    </row>
    <row r="70" spans="1:15" ht="24.95" customHeight="1" x14ac:dyDescent="0.2">
      <c r="A70" s="24"/>
      <c r="B70" s="25" t="s">
        <v>100</v>
      </c>
      <c r="C70" s="103"/>
      <c r="D70" s="104"/>
      <c r="E70" s="104"/>
      <c r="F70" s="104"/>
      <c r="G70" s="105"/>
      <c r="H70" s="37"/>
      <c r="I70" s="26"/>
      <c r="J70" s="27"/>
      <c r="K70" s="28">
        <f t="shared" si="11"/>
        <v>0</v>
      </c>
      <c r="L70" s="29"/>
      <c r="M70" s="29"/>
      <c r="N70" s="29"/>
      <c r="O70" s="30">
        <f t="shared" si="10"/>
        <v>0</v>
      </c>
    </row>
    <row r="71" spans="1:15" ht="24.95" customHeight="1" x14ac:dyDescent="0.2">
      <c r="A71" s="24"/>
      <c r="B71" s="25" t="s">
        <v>101</v>
      </c>
      <c r="C71" s="103"/>
      <c r="D71" s="104"/>
      <c r="E71" s="104"/>
      <c r="F71" s="104"/>
      <c r="G71" s="105"/>
      <c r="H71" s="37"/>
      <c r="I71" s="26"/>
      <c r="J71" s="27"/>
      <c r="K71" s="28">
        <f t="shared" si="11"/>
        <v>0</v>
      </c>
      <c r="L71" s="29"/>
      <c r="M71" s="29"/>
      <c r="N71" s="29"/>
      <c r="O71" s="30">
        <f t="shared" si="10"/>
        <v>0</v>
      </c>
    </row>
    <row r="72" spans="1:15" ht="24.95" customHeight="1" x14ac:dyDescent="0.2">
      <c r="A72" s="24"/>
      <c r="B72" s="25" t="s">
        <v>138</v>
      </c>
      <c r="C72" s="103"/>
      <c r="D72" s="104"/>
      <c r="E72" s="104"/>
      <c r="F72" s="104"/>
      <c r="G72" s="105"/>
      <c r="H72" s="37"/>
      <c r="I72" s="26"/>
      <c r="J72" s="27"/>
      <c r="K72" s="28">
        <f t="shared" si="11"/>
        <v>0</v>
      </c>
      <c r="L72" s="29"/>
      <c r="M72" s="29"/>
      <c r="N72" s="29"/>
      <c r="O72" s="30">
        <f t="shared" si="10"/>
        <v>0</v>
      </c>
    </row>
    <row r="73" spans="1:15" ht="24.95" customHeight="1" x14ac:dyDescent="0.2">
      <c r="A73" s="24"/>
      <c r="B73" s="25" t="s">
        <v>139</v>
      </c>
      <c r="C73" s="103"/>
      <c r="D73" s="104"/>
      <c r="E73" s="104"/>
      <c r="F73" s="104"/>
      <c r="G73" s="105"/>
      <c r="H73" s="37"/>
      <c r="I73" s="26"/>
      <c r="J73" s="27"/>
      <c r="K73" s="28">
        <f t="shared" si="11"/>
        <v>0</v>
      </c>
      <c r="L73" s="29"/>
      <c r="M73" s="29"/>
      <c r="N73" s="29"/>
      <c r="O73" s="30">
        <f t="shared" si="10"/>
        <v>0</v>
      </c>
    </row>
    <row r="74" spans="1:15" ht="24.95" customHeight="1" x14ac:dyDescent="0.2">
      <c r="A74" s="24"/>
      <c r="B74" s="25" t="s">
        <v>140</v>
      </c>
      <c r="C74" s="103"/>
      <c r="D74" s="104"/>
      <c r="E74" s="104"/>
      <c r="F74" s="104"/>
      <c r="G74" s="105"/>
      <c r="H74" s="37"/>
      <c r="I74" s="26"/>
      <c r="J74" s="27"/>
      <c r="K74" s="28">
        <f t="shared" si="11"/>
        <v>0</v>
      </c>
      <c r="L74" s="29"/>
      <c r="M74" s="29"/>
      <c r="N74" s="29"/>
      <c r="O74" s="30">
        <f t="shared" si="10"/>
        <v>0</v>
      </c>
    </row>
    <row r="75" spans="1:15" ht="24.95" customHeight="1" x14ac:dyDescent="0.2">
      <c r="A75" s="24"/>
      <c r="B75" s="25" t="s">
        <v>141</v>
      </c>
      <c r="C75" s="103"/>
      <c r="D75" s="104"/>
      <c r="E75" s="104"/>
      <c r="F75" s="104"/>
      <c r="G75" s="105"/>
      <c r="H75" s="37"/>
      <c r="I75" s="26"/>
      <c r="J75" s="27"/>
      <c r="K75" s="28">
        <f t="shared" si="11"/>
        <v>0</v>
      </c>
      <c r="L75" s="29"/>
      <c r="M75" s="29"/>
      <c r="N75" s="29"/>
      <c r="O75" s="30">
        <f t="shared" si="10"/>
        <v>0</v>
      </c>
    </row>
    <row r="76" spans="1:15" ht="24.95" customHeight="1" x14ac:dyDescent="0.2">
      <c r="A76" s="24"/>
      <c r="B76" s="25" t="s">
        <v>142</v>
      </c>
      <c r="C76" s="103"/>
      <c r="D76" s="104"/>
      <c r="E76" s="104"/>
      <c r="F76" s="104"/>
      <c r="G76" s="105"/>
      <c r="H76" s="37"/>
      <c r="I76" s="26"/>
      <c r="J76" s="27"/>
      <c r="K76" s="28">
        <f t="shared" si="11"/>
        <v>0</v>
      </c>
      <c r="L76" s="29"/>
      <c r="M76" s="29"/>
      <c r="N76" s="29"/>
      <c r="O76" s="30">
        <f t="shared" si="10"/>
        <v>0</v>
      </c>
    </row>
    <row r="77" spans="1:15" s="17" customFormat="1" x14ac:dyDescent="0.2">
      <c r="A77" s="15"/>
      <c r="B77" s="20" t="s">
        <v>19</v>
      </c>
      <c r="C77" s="112" t="s">
        <v>30</v>
      </c>
      <c r="D77" s="113"/>
      <c r="E77" s="113"/>
      <c r="F77" s="113"/>
      <c r="G77" s="114"/>
      <c r="H77" s="21"/>
      <c r="I77" s="22"/>
      <c r="J77" s="23"/>
      <c r="K77" s="23">
        <f t="shared" ref="K77:O77" si="12">SUM(K78:K84)</f>
        <v>0</v>
      </c>
      <c r="L77" s="23">
        <f t="shared" si="12"/>
        <v>0</v>
      </c>
      <c r="M77" s="23">
        <f t="shared" si="12"/>
        <v>0</v>
      </c>
      <c r="N77" s="23">
        <f t="shared" si="12"/>
        <v>0</v>
      </c>
      <c r="O77" s="23">
        <f t="shared" si="12"/>
        <v>0</v>
      </c>
    </row>
    <row r="78" spans="1:15" ht="24.95" customHeight="1" x14ac:dyDescent="0.2">
      <c r="A78" s="24"/>
      <c r="B78" s="25" t="s">
        <v>15</v>
      </c>
      <c r="C78" s="103"/>
      <c r="D78" s="104"/>
      <c r="E78" s="104"/>
      <c r="F78" s="104"/>
      <c r="G78" s="105"/>
      <c r="H78" s="37"/>
      <c r="I78" s="26"/>
      <c r="J78" s="27"/>
      <c r="K78" s="28">
        <f>I78*J78</f>
        <v>0</v>
      </c>
      <c r="L78" s="29"/>
      <c r="M78" s="29"/>
      <c r="N78" s="29"/>
      <c r="O78" s="30">
        <f t="shared" si="10"/>
        <v>0</v>
      </c>
    </row>
    <row r="79" spans="1:15" ht="24.95" customHeight="1" x14ac:dyDescent="0.2">
      <c r="A79" s="24"/>
      <c r="B79" s="25" t="s">
        <v>16</v>
      </c>
      <c r="C79" s="103"/>
      <c r="D79" s="104"/>
      <c r="E79" s="104"/>
      <c r="F79" s="104"/>
      <c r="G79" s="105"/>
      <c r="H79" s="37"/>
      <c r="I79" s="26"/>
      <c r="J79" s="27"/>
      <c r="K79" s="28">
        <f t="shared" ref="K79:K83" si="13">I79*J79</f>
        <v>0</v>
      </c>
      <c r="L79" s="29"/>
      <c r="M79" s="29"/>
      <c r="N79" s="29"/>
      <c r="O79" s="30">
        <f t="shared" si="10"/>
        <v>0</v>
      </c>
    </row>
    <row r="80" spans="1:15" ht="24.95" customHeight="1" x14ac:dyDescent="0.2">
      <c r="A80" s="24"/>
      <c r="B80" s="25" t="s">
        <v>102</v>
      </c>
      <c r="C80" s="103"/>
      <c r="D80" s="104"/>
      <c r="E80" s="104"/>
      <c r="F80" s="104"/>
      <c r="G80" s="105"/>
      <c r="H80" s="37"/>
      <c r="I80" s="26"/>
      <c r="J80" s="27"/>
      <c r="K80" s="28">
        <f t="shared" si="13"/>
        <v>0</v>
      </c>
      <c r="L80" s="29"/>
      <c r="M80" s="29"/>
      <c r="N80" s="29"/>
      <c r="O80" s="30">
        <f t="shared" si="10"/>
        <v>0</v>
      </c>
    </row>
    <row r="81" spans="1:15" ht="24.95" customHeight="1" x14ac:dyDescent="0.2">
      <c r="A81" s="24"/>
      <c r="B81" s="25" t="s">
        <v>103</v>
      </c>
      <c r="C81" s="103"/>
      <c r="D81" s="104"/>
      <c r="E81" s="104"/>
      <c r="F81" s="104"/>
      <c r="G81" s="105"/>
      <c r="H81" s="37"/>
      <c r="I81" s="26"/>
      <c r="J81" s="27"/>
      <c r="K81" s="28">
        <f t="shared" si="13"/>
        <v>0</v>
      </c>
      <c r="L81" s="29"/>
      <c r="M81" s="29"/>
      <c r="N81" s="29"/>
      <c r="O81" s="30">
        <f t="shared" si="10"/>
        <v>0</v>
      </c>
    </row>
    <row r="82" spans="1:15" ht="24.95" customHeight="1" x14ac:dyDescent="0.2">
      <c r="A82" s="24"/>
      <c r="B82" s="25" t="s">
        <v>104</v>
      </c>
      <c r="C82" s="103"/>
      <c r="D82" s="104"/>
      <c r="E82" s="104"/>
      <c r="F82" s="104"/>
      <c r="G82" s="105"/>
      <c r="H82" s="37"/>
      <c r="I82" s="26"/>
      <c r="J82" s="27"/>
      <c r="K82" s="28">
        <f t="shared" si="13"/>
        <v>0</v>
      </c>
      <c r="L82" s="29"/>
      <c r="M82" s="29"/>
      <c r="N82" s="29"/>
      <c r="O82" s="30">
        <f t="shared" si="10"/>
        <v>0</v>
      </c>
    </row>
    <row r="83" spans="1:15" ht="24.95" customHeight="1" x14ac:dyDescent="0.2">
      <c r="A83" s="24"/>
      <c r="B83" s="25" t="s">
        <v>105</v>
      </c>
      <c r="C83" s="103"/>
      <c r="D83" s="104"/>
      <c r="E83" s="104"/>
      <c r="F83" s="104"/>
      <c r="G83" s="105"/>
      <c r="H83" s="37"/>
      <c r="I83" s="26"/>
      <c r="J83" s="27"/>
      <c r="K83" s="28">
        <f t="shared" si="13"/>
        <v>0</v>
      </c>
      <c r="L83" s="29"/>
      <c r="M83" s="29"/>
      <c r="N83" s="29"/>
      <c r="O83" s="30">
        <f t="shared" si="10"/>
        <v>0</v>
      </c>
    </row>
    <row r="84" spans="1:15" ht="24.95" customHeight="1" x14ac:dyDescent="0.2">
      <c r="A84" s="24"/>
      <c r="B84" s="25" t="s">
        <v>106</v>
      </c>
      <c r="C84" s="103"/>
      <c r="D84" s="104"/>
      <c r="E84" s="104"/>
      <c r="F84" s="104"/>
      <c r="G84" s="105"/>
      <c r="H84" s="37"/>
      <c r="I84" s="26"/>
      <c r="J84" s="27"/>
      <c r="K84" s="28">
        <f>I84*J84</f>
        <v>0</v>
      </c>
      <c r="L84" s="29"/>
      <c r="M84" s="29"/>
      <c r="N84" s="29"/>
      <c r="O84" s="30">
        <f t="shared" si="10"/>
        <v>0</v>
      </c>
    </row>
    <row r="85" spans="1:15" s="17" customFormat="1" ht="16.5" customHeight="1" x14ac:dyDescent="0.2">
      <c r="A85" s="15"/>
      <c r="B85" s="20" t="s">
        <v>20</v>
      </c>
      <c r="C85" s="121" t="s">
        <v>179</v>
      </c>
      <c r="D85" s="122"/>
      <c r="E85" s="122"/>
      <c r="F85" s="122"/>
      <c r="G85" s="123"/>
      <c r="H85" s="21"/>
      <c r="I85" s="22"/>
      <c r="J85" s="23"/>
      <c r="K85" s="23">
        <f t="shared" ref="K85:O85" si="14">SUM(K86:K105)</f>
        <v>0</v>
      </c>
      <c r="L85" s="23">
        <f t="shared" si="14"/>
        <v>0</v>
      </c>
      <c r="M85" s="23">
        <f t="shared" si="14"/>
        <v>0</v>
      </c>
      <c r="N85" s="23">
        <f t="shared" si="14"/>
        <v>0</v>
      </c>
      <c r="O85" s="23">
        <f t="shared" si="14"/>
        <v>0</v>
      </c>
    </row>
    <row r="86" spans="1:15" ht="24.95" customHeight="1" x14ac:dyDescent="0.2">
      <c r="A86" s="24"/>
      <c r="B86" s="25" t="s">
        <v>17</v>
      </c>
      <c r="C86" s="103"/>
      <c r="D86" s="104"/>
      <c r="E86" s="104"/>
      <c r="F86" s="104"/>
      <c r="G86" s="105"/>
      <c r="H86" s="37"/>
      <c r="I86" s="26"/>
      <c r="J86" s="27"/>
      <c r="K86" s="28">
        <f>I86*J86</f>
        <v>0</v>
      </c>
      <c r="L86" s="29"/>
      <c r="M86" s="29"/>
      <c r="N86" s="29"/>
      <c r="O86" s="30">
        <f t="shared" si="10"/>
        <v>0</v>
      </c>
    </row>
    <row r="87" spans="1:15" ht="24.95" customHeight="1" x14ac:dyDescent="0.2">
      <c r="A87" s="24"/>
      <c r="B87" s="25" t="s">
        <v>18</v>
      </c>
      <c r="C87" s="103"/>
      <c r="D87" s="104"/>
      <c r="E87" s="104"/>
      <c r="F87" s="104"/>
      <c r="G87" s="105"/>
      <c r="H87" s="37"/>
      <c r="I87" s="26"/>
      <c r="J87" s="27"/>
      <c r="K87" s="28">
        <f t="shared" ref="K87:K105" si="15">I87*J87</f>
        <v>0</v>
      </c>
      <c r="L87" s="29"/>
      <c r="M87" s="29"/>
      <c r="N87" s="29"/>
      <c r="O87" s="30">
        <f t="shared" si="10"/>
        <v>0</v>
      </c>
    </row>
    <row r="88" spans="1:15" ht="24.95" customHeight="1" x14ac:dyDescent="0.2">
      <c r="A88" s="24"/>
      <c r="B88" s="25" t="s">
        <v>107</v>
      </c>
      <c r="C88" s="103"/>
      <c r="D88" s="104"/>
      <c r="E88" s="104"/>
      <c r="F88" s="104"/>
      <c r="G88" s="105"/>
      <c r="H88" s="37"/>
      <c r="I88" s="26"/>
      <c r="J88" s="27"/>
      <c r="K88" s="28">
        <f t="shared" si="15"/>
        <v>0</v>
      </c>
      <c r="L88" s="29"/>
      <c r="M88" s="29"/>
      <c r="N88" s="29"/>
      <c r="O88" s="30">
        <f t="shared" si="10"/>
        <v>0</v>
      </c>
    </row>
    <row r="89" spans="1:15" ht="24.95" customHeight="1" x14ac:dyDescent="0.2">
      <c r="A89" s="24"/>
      <c r="B89" s="25" t="s">
        <v>108</v>
      </c>
      <c r="C89" s="103"/>
      <c r="D89" s="104"/>
      <c r="E89" s="104"/>
      <c r="F89" s="104"/>
      <c r="G89" s="105"/>
      <c r="H89" s="37"/>
      <c r="I89" s="26"/>
      <c r="J89" s="27"/>
      <c r="K89" s="28">
        <f t="shared" si="15"/>
        <v>0</v>
      </c>
      <c r="L89" s="29"/>
      <c r="M89" s="29"/>
      <c r="N89" s="29"/>
      <c r="O89" s="30">
        <f t="shared" si="10"/>
        <v>0</v>
      </c>
    </row>
    <row r="90" spans="1:15" ht="24.95" customHeight="1" x14ac:dyDescent="0.2">
      <c r="A90" s="24"/>
      <c r="B90" s="25" t="s">
        <v>109</v>
      </c>
      <c r="C90" s="103"/>
      <c r="D90" s="104"/>
      <c r="E90" s="104"/>
      <c r="F90" s="104"/>
      <c r="G90" s="105"/>
      <c r="H90" s="37"/>
      <c r="I90" s="26"/>
      <c r="J90" s="27"/>
      <c r="K90" s="28">
        <f t="shared" si="15"/>
        <v>0</v>
      </c>
      <c r="L90" s="29"/>
      <c r="M90" s="29"/>
      <c r="N90" s="29"/>
      <c r="O90" s="30">
        <f t="shared" si="10"/>
        <v>0</v>
      </c>
    </row>
    <row r="91" spans="1:15" ht="24.95" customHeight="1" x14ac:dyDescent="0.2">
      <c r="A91" s="24"/>
      <c r="B91" s="25" t="s">
        <v>110</v>
      </c>
      <c r="C91" s="103"/>
      <c r="D91" s="104"/>
      <c r="E91" s="104"/>
      <c r="F91" s="104"/>
      <c r="G91" s="105"/>
      <c r="H91" s="37"/>
      <c r="I91" s="26"/>
      <c r="J91" s="27"/>
      <c r="K91" s="28">
        <f t="shared" si="15"/>
        <v>0</v>
      </c>
      <c r="L91" s="29"/>
      <c r="M91" s="29"/>
      <c r="N91" s="29"/>
      <c r="O91" s="30">
        <f t="shared" si="10"/>
        <v>0</v>
      </c>
    </row>
    <row r="92" spans="1:15" ht="24.95" customHeight="1" x14ac:dyDescent="0.2">
      <c r="A92" s="24"/>
      <c r="B92" s="25" t="s">
        <v>111</v>
      </c>
      <c r="C92" s="103"/>
      <c r="D92" s="104"/>
      <c r="E92" s="104"/>
      <c r="F92" s="104"/>
      <c r="G92" s="105"/>
      <c r="H92" s="37"/>
      <c r="I92" s="26"/>
      <c r="J92" s="27"/>
      <c r="K92" s="28">
        <f t="shared" si="15"/>
        <v>0</v>
      </c>
      <c r="L92" s="29"/>
      <c r="M92" s="29"/>
      <c r="N92" s="29"/>
      <c r="O92" s="30">
        <f t="shared" si="10"/>
        <v>0</v>
      </c>
    </row>
    <row r="93" spans="1:15" ht="24.95" customHeight="1" x14ac:dyDescent="0.2">
      <c r="A93" s="24"/>
      <c r="B93" s="25" t="s">
        <v>112</v>
      </c>
      <c r="C93" s="103"/>
      <c r="D93" s="104"/>
      <c r="E93" s="104"/>
      <c r="F93" s="104"/>
      <c r="G93" s="105"/>
      <c r="H93" s="37"/>
      <c r="I93" s="26"/>
      <c r="J93" s="27"/>
      <c r="K93" s="28">
        <f t="shared" si="15"/>
        <v>0</v>
      </c>
      <c r="L93" s="29"/>
      <c r="M93" s="29"/>
      <c r="N93" s="29"/>
      <c r="O93" s="30">
        <f t="shared" si="10"/>
        <v>0</v>
      </c>
    </row>
    <row r="94" spans="1:15" ht="24.95" customHeight="1" x14ac:dyDescent="0.2">
      <c r="A94" s="24"/>
      <c r="B94" s="25" t="s">
        <v>113</v>
      </c>
      <c r="C94" s="103"/>
      <c r="D94" s="104"/>
      <c r="E94" s="104"/>
      <c r="F94" s="104"/>
      <c r="G94" s="105"/>
      <c r="H94" s="37"/>
      <c r="I94" s="26"/>
      <c r="J94" s="27"/>
      <c r="K94" s="28">
        <f t="shared" si="15"/>
        <v>0</v>
      </c>
      <c r="L94" s="29"/>
      <c r="M94" s="29"/>
      <c r="N94" s="29"/>
      <c r="O94" s="30">
        <f t="shared" si="10"/>
        <v>0</v>
      </c>
    </row>
    <row r="95" spans="1:15" ht="24.95" customHeight="1" x14ac:dyDescent="0.2">
      <c r="A95" s="24"/>
      <c r="B95" s="25" t="s">
        <v>114</v>
      </c>
      <c r="C95" s="103"/>
      <c r="D95" s="104"/>
      <c r="E95" s="104"/>
      <c r="F95" s="104"/>
      <c r="G95" s="105"/>
      <c r="H95" s="37"/>
      <c r="I95" s="26"/>
      <c r="J95" s="27"/>
      <c r="K95" s="28">
        <f t="shared" si="15"/>
        <v>0</v>
      </c>
      <c r="L95" s="29"/>
      <c r="M95" s="29"/>
      <c r="N95" s="29"/>
      <c r="O95" s="30">
        <f t="shared" si="10"/>
        <v>0</v>
      </c>
    </row>
    <row r="96" spans="1:15" ht="24.95" customHeight="1" x14ac:dyDescent="0.2">
      <c r="A96" s="24"/>
      <c r="B96" s="25" t="s">
        <v>115</v>
      </c>
      <c r="C96" s="103"/>
      <c r="D96" s="104"/>
      <c r="E96" s="104"/>
      <c r="F96" s="104"/>
      <c r="G96" s="105"/>
      <c r="H96" s="37"/>
      <c r="I96" s="26"/>
      <c r="J96" s="27"/>
      <c r="K96" s="28">
        <f t="shared" si="15"/>
        <v>0</v>
      </c>
      <c r="L96" s="29"/>
      <c r="M96" s="29"/>
      <c r="N96" s="29"/>
      <c r="O96" s="30">
        <f t="shared" si="10"/>
        <v>0</v>
      </c>
    </row>
    <row r="97" spans="1:15" ht="24.95" customHeight="1" x14ac:dyDescent="0.2">
      <c r="A97" s="24"/>
      <c r="B97" s="25" t="s">
        <v>116</v>
      </c>
      <c r="C97" s="103"/>
      <c r="D97" s="104"/>
      <c r="E97" s="104"/>
      <c r="F97" s="104"/>
      <c r="G97" s="105"/>
      <c r="H97" s="37"/>
      <c r="I97" s="26"/>
      <c r="J97" s="27"/>
      <c r="K97" s="28">
        <f t="shared" si="15"/>
        <v>0</v>
      </c>
      <c r="L97" s="29"/>
      <c r="M97" s="29"/>
      <c r="N97" s="29"/>
      <c r="O97" s="30">
        <f t="shared" si="10"/>
        <v>0</v>
      </c>
    </row>
    <row r="98" spans="1:15" ht="24.95" customHeight="1" x14ac:dyDescent="0.2">
      <c r="A98" s="24"/>
      <c r="B98" s="25" t="s">
        <v>117</v>
      </c>
      <c r="C98" s="103"/>
      <c r="D98" s="104"/>
      <c r="E98" s="104"/>
      <c r="F98" s="104"/>
      <c r="G98" s="105"/>
      <c r="H98" s="37"/>
      <c r="I98" s="26"/>
      <c r="J98" s="27"/>
      <c r="K98" s="28">
        <f t="shared" si="15"/>
        <v>0</v>
      </c>
      <c r="L98" s="29"/>
      <c r="M98" s="29"/>
      <c r="N98" s="29"/>
      <c r="O98" s="30">
        <f t="shared" si="10"/>
        <v>0</v>
      </c>
    </row>
    <row r="99" spans="1:15" ht="24.95" customHeight="1" x14ac:dyDescent="0.2">
      <c r="A99" s="24"/>
      <c r="B99" s="25" t="s">
        <v>118</v>
      </c>
      <c r="C99" s="103"/>
      <c r="D99" s="104"/>
      <c r="E99" s="104"/>
      <c r="F99" s="104"/>
      <c r="G99" s="105"/>
      <c r="H99" s="37"/>
      <c r="I99" s="26"/>
      <c r="J99" s="27"/>
      <c r="K99" s="28">
        <f t="shared" si="15"/>
        <v>0</v>
      </c>
      <c r="L99" s="29"/>
      <c r="M99" s="29"/>
      <c r="N99" s="29"/>
      <c r="O99" s="30">
        <f t="shared" si="10"/>
        <v>0</v>
      </c>
    </row>
    <row r="100" spans="1:15" ht="24.95" customHeight="1" x14ac:dyDescent="0.2">
      <c r="A100" s="24"/>
      <c r="B100" s="25" t="s">
        <v>119</v>
      </c>
      <c r="C100" s="103"/>
      <c r="D100" s="104"/>
      <c r="E100" s="104"/>
      <c r="F100" s="104"/>
      <c r="G100" s="105"/>
      <c r="H100" s="37"/>
      <c r="I100" s="26"/>
      <c r="J100" s="27"/>
      <c r="K100" s="28">
        <f t="shared" si="15"/>
        <v>0</v>
      </c>
      <c r="L100" s="29"/>
      <c r="M100" s="29"/>
      <c r="N100" s="29"/>
      <c r="O100" s="30">
        <f t="shared" si="10"/>
        <v>0</v>
      </c>
    </row>
    <row r="101" spans="1:15" ht="24.95" customHeight="1" x14ac:dyDescent="0.2">
      <c r="A101" s="24"/>
      <c r="B101" s="25" t="s">
        <v>143</v>
      </c>
      <c r="C101" s="103"/>
      <c r="D101" s="104"/>
      <c r="E101" s="104"/>
      <c r="F101" s="104"/>
      <c r="G101" s="105"/>
      <c r="H101" s="37"/>
      <c r="I101" s="26"/>
      <c r="J101" s="27"/>
      <c r="K101" s="28">
        <f t="shared" si="15"/>
        <v>0</v>
      </c>
      <c r="L101" s="29"/>
      <c r="M101" s="29"/>
      <c r="N101" s="29"/>
      <c r="O101" s="30">
        <f t="shared" si="10"/>
        <v>0</v>
      </c>
    </row>
    <row r="102" spans="1:15" ht="24.95" customHeight="1" x14ac:dyDescent="0.2">
      <c r="A102" s="24"/>
      <c r="B102" s="25" t="s">
        <v>144</v>
      </c>
      <c r="C102" s="103"/>
      <c r="D102" s="104"/>
      <c r="E102" s="104"/>
      <c r="F102" s="104"/>
      <c r="G102" s="105"/>
      <c r="H102" s="37"/>
      <c r="I102" s="26"/>
      <c r="J102" s="27"/>
      <c r="K102" s="28">
        <f t="shared" si="15"/>
        <v>0</v>
      </c>
      <c r="L102" s="29"/>
      <c r="M102" s="29"/>
      <c r="N102" s="29"/>
      <c r="O102" s="30">
        <f t="shared" si="10"/>
        <v>0</v>
      </c>
    </row>
    <row r="103" spans="1:15" ht="24.95" customHeight="1" x14ac:dyDescent="0.2">
      <c r="A103" s="24"/>
      <c r="B103" s="25" t="s">
        <v>145</v>
      </c>
      <c r="C103" s="103"/>
      <c r="D103" s="104"/>
      <c r="E103" s="104"/>
      <c r="F103" s="104"/>
      <c r="G103" s="105"/>
      <c r="H103" s="37"/>
      <c r="I103" s="26"/>
      <c r="J103" s="27"/>
      <c r="K103" s="28">
        <f t="shared" si="15"/>
        <v>0</v>
      </c>
      <c r="L103" s="29"/>
      <c r="M103" s="29"/>
      <c r="N103" s="29"/>
      <c r="O103" s="30">
        <f t="shared" si="10"/>
        <v>0</v>
      </c>
    </row>
    <row r="104" spans="1:15" ht="24.95" customHeight="1" x14ac:dyDescent="0.2">
      <c r="A104" s="24"/>
      <c r="B104" s="25" t="s">
        <v>146</v>
      </c>
      <c r="C104" s="103"/>
      <c r="D104" s="104"/>
      <c r="E104" s="104"/>
      <c r="F104" s="104"/>
      <c r="G104" s="105"/>
      <c r="H104" s="37"/>
      <c r="I104" s="26"/>
      <c r="J104" s="27"/>
      <c r="K104" s="28">
        <f t="shared" si="15"/>
        <v>0</v>
      </c>
      <c r="L104" s="29"/>
      <c r="M104" s="29"/>
      <c r="N104" s="29"/>
      <c r="O104" s="30">
        <f t="shared" si="10"/>
        <v>0</v>
      </c>
    </row>
    <row r="105" spans="1:15" ht="24.95" customHeight="1" x14ac:dyDescent="0.2">
      <c r="A105" s="24"/>
      <c r="B105" s="25" t="s">
        <v>147</v>
      </c>
      <c r="C105" s="103"/>
      <c r="D105" s="104"/>
      <c r="E105" s="104"/>
      <c r="F105" s="104"/>
      <c r="G105" s="105"/>
      <c r="H105" s="37"/>
      <c r="I105" s="26"/>
      <c r="J105" s="27"/>
      <c r="K105" s="28">
        <f t="shared" si="15"/>
        <v>0</v>
      </c>
      <c r="L105" s="29"/>
      <c r="M105" s="29"/>
      <c r="N105" s="29"/>
      <c r="O105" s="30">
        <f t="shared" si="10"/>
        <v>0</v>
      </c>
    </row>
    <row r="106" spans="1:15" s="17" customFormat="1" x14ac:dyDescent="0.2">
      <c r="A106" s="15"/>
      <c r="B106" s="20" t="s">
        <v>21</v>
      </c>
      <c r="C106" s="112" t="s">
        <v>34</v>
      </c>
      <c r="D106" s="113"/>
      <c r="E106" s="113"/>
      <c r="F106" s="113"/>
      <c r="G106" s="114"/>
      <c r="H106" s="21"/>
      <c r="I106" s="31"/>
      <c r="J106" s="32"/>
      <c r="K106" s="32">
        <f t="shared" ref="K106:O106" si="16">SUM(K107:K118)</f>
        <v>0</v>
      </c>
      <c r="L106" s="32">
        <f t="shared" si="16"/>
        <v>0</v>
      </c>
      <c r="M106" s="32">
        <f t="shared" si="16"/>
        <v>0</v>
      </c>
      <c r="N106" s="32">
        <f t="shared" si="16"/>
        <v>0</v>
      </c>
      <c r="O106" s="32">
        <f t="shared" si="16"/>
        <v>0</v>
      </c>
    </row>
    <row r="107" spans="1:15" ht="24.95" customHeight="1" x14ac:dyDescent="0.2">
      <c r="A107" s="24"/>
      <c r="B107" s="25" t="s">
        <v>23</v>
      </c>
      <c r="C107" s="103"/>
      <c r="D107" s="104"/>
      <c r="E107" s="104"/>
      <c r="F107" s="104"/>
      <c r="G107" s="105"/>
      <c r="H107" s="37"/>
      <c r="I107" s="26"/>
      <c r="J107" s="27"/>
      <c r="K107" s="28">
        <f>I107*J107</f>
        <v>0</v>
      </c>
      <c r="L107" s="29"/>
      <c r="M107" s="29"/>
      <c r="N107" s="29"/>
      <c r="O107" s="30">
        <f t="shared" si="10"/>
        <v>0</v>
      </c>
    </row>
    <row r="108" spans="1:15" ht="24.95" customHeight="1" x14ac:dyDescent="0.2">
      <c r="A108" s="24"/>
      <c r="B108" s="25" t="s">
        <v>24</v>
      </c>
      <c r="C108" s="103"/>
      <c r="D108" s="104"/>
      <c r="E108" s="104"/>
      <c r="F108" s="104"/>
      <c r="G108" s="105"/>
      <c r="H108" s="37"/>
      <c r="I108" s="26"/>
      <c r="J108" s="27"/>
      <c r="K108" s="28">
        <f t="shared" ref="K108:K118" si="17">I108*J108</f>
        <v>0</v>
      </c>
      <c r="L108" s="29"/>
      <c r="M108" s="29"/>
      <c r="N108" s="29"/>
      <c r="O108" s="30">
        <f t="shared" si="10"/>
        <v>0</v>
      </c>
    </row>
    <row r="109" spans="1:15" ht="24.95" customHeight="1" x14ac:dyDescent="0.2">
      <c r="A109" s="24"/>
      <c r="B109" s="25" t="s">
        <v>148</v>
      </c>
      <c r="C109" s="103"/>
      <c r="D109" s="104"/>
      <c r="E109" s="104"/>
      <c r="F109" s="104"/>
      <c r="G109" s="105"/>
      <c r="H109" s="37"/>
      <c r="I109" s="26"/>
      <c r="J109" s="27"/>
      <c r="K109" s="28">
        <f t="shared" si="17"/>
        <v>0</v>
      </c>
      <c r="L109" s="29"/>
      <c r="M109" s="29"/>
      <c r="N109" s="29"/>
      <c r="O109" s="30">
        <f t="shared" si="10"/>
        <v>0</v>
      </c>
    </row>
    <row r="110" spans="1:15" ht="24.95" customHeight="1" x14ac:dyDescent="0.2">
      <c r="A110" s="24"/>
      <c r="B110" s="25" t="s">
        <v>149</v>
      </c>
      <c r="C110" s="103"/>
      <c r="D110" s="104"/>
      <c r="E110" s="104"/>
      <c r="F110" s="104"/>
      <c r="G110" s="105"/>
      <c r="H110" s="37"/>
      <c r="I110" s="26"/>
      <c r="J110" s="27"/>
      <c r="K110" s="28">
        <f t="shared" si="17"/>
        <v>0</v>
      </c>
      <c r="L110" s="29"/>
      <c r="M110" s="29"/>
      <c r="N110" s="29"/>
      <c r="O110" s="30">
        <f t="shared" si="10"/>
        <v>0</v>
      </c>
    </row>
    <row r="111" spans="1:15" ht="24.95" customHeight="1" x14ac:dyDescent="0.2">
      <c r="A111" s="24"/>
      <c r="B111" s="25" t="s">
        <v>150</v>
      </c>
      <c r="C111" s="103"/>
      <c r="D111" s="104"/>
      <c r="E111" s="104"/>
      <c r="F111" s="104"/>
      <c r="G111" s="105"/>
      <c r="H111" s="37"/>
      <c r="I111" s="26"/>
      <c r="J111" s="27"/>
      <c r="K111" s="28">
        <f t="shared" si="17"/>
        <v>0</v>
      </c>
      <c r="L111" s="29"/>
      <c r="M111" s="29"/>
      <c r="N111" s="29"/>
      <c r="O111" s="30">
        <f t="shared" si="10"/>
        <v>0</v>
      </c>
    </row>
    <row r="112" spans="1:15" ht="24.95" customHeight="1" x14ac:dyDescent="0.2">
      <c r="A112" s="24"/>
      <c r="B112" s="25" t="s">
        <v>152</v>
      </c>
      <c r="C112" s="103"/>
      <c r="D112" s="104"/>
      <c r="E112" s="104"/>
      <c r="F112" s="104"/>
      <c r="G112" s="105"/>
      <c r="H112" s="37"/>
      <c r="I112" s="26"/>
      <c r="J112" s="27"/>
      <c r="K112" s="28">
        <f t="shared" si="17"/>
        <v>0</v>
      </c>
      <c r="L112" s="29"/>
      <c r="M112" s="29"/>
      <c r="N112" s="29"/>
      <c r="O112" s="30">
        <f t="shared" si="10"/>
        <v>0</v>
      </c>
    </row>
    <row r="113" spans="1:15" ht="24.95" customHeight="1" x14ac:dyDescent="0.2">
      <c r="A113" s="24"/>
      <c r="B113" s="25" t="s">
        <v>151</v>
      </c>
      <c r="C113" s="103"/>
      <c r="D113" s="104"/>
      <c r="E113" s="104"/>
      <c r="F113" s="104"/>
      <c r="G113" s="105"/>
      <c r="H113" s="37"/>
      <c r="I113" s="26"/>
      <c r="J113" s="27"/>
      <c r="K113" s="28">
        <f t="shared" si="17"/>
        <v>0</v>
      </c>
      <c r="L113" s="29"/>
      <c r="M113" s="29"/>
      <c r="N113" s="29"/>
      <c r="O113" s="30">
        <f t="shared" si="10"/>
        <v>0</v>
      </c>
    </row>
    <row r="114" spans="1:15" ht="24.95" customHeight="1" x14ac:dyDescent="0.2">
      <c r="A114" s="24"/>
      <c r="B114" s="25" t="s">
        <v>153</v>
      </c>
      <c r="C114" s="103"/>
      <c r="D114" s="104"/>
      <c r="E114" s="104"/>
      <c r="F114" s="104"/>
      <c r="G114" s="105"/>
      <c r="H114" s="37"/>
      <c r="I114" s="26"/>
      <c r="J114" s="27"/>
      <c r="K114" s="28">
        <f t="shared" si="17"/>
        <v>0</v>
      </c>
      <c r="L114" s="29"/>
      <c r="M114" s="29"/>
      <c r="N114" s="29"/>
      <c r="O114" s="30">
        <f t="shared" si="10"/>
        <v>0</v>
      </c>
    </row>
    <row r="115" spans="1:15" ht="24.95" customHeight="1" x14ac:dyDescent="0.2">
      <c r="A115" s="24"/>
      <c r="B115" s="25" t="s">
        <v>154</v>
      </c>
      <c r="C115" s="103"/>
      <c r="D115" s="104"/>
      <c r="E115" s="104"/>
      <c r="F115" s="104"/>
      <c r="G115" s="105"/>
      <c r="H115" s="37"/>
      <c r="I115" s="26"/>
      <c r="J115" s="27"/>
      <c r="K115" s="28">
        <f t="shared" si="17"/>
        <v>0</v>
      </c>
      <c r="L115" s="29"/>
      <c r="M115" s="29"/>
      <c r="N115" s="29"/>
      <c r="O115" s="30">
        <f t="shared" si="10"/>
        <v>0</v>
      </c>
    </row>
    <row r="116" spans="1:15" ht="24.95" customHeight="1" x14ac:dyDescent="0.2">
      <c r="A116" s="24"/>
      <c r="B116" s="25" t="s">
        <v>155</v>
      </c>
      <c r="C116" s="103"/>
      <c r="D116" s="104"/>
      <c r="E116" s="104"/>
      <c r="F116" s="104"/>
      <c r="G116" s="105"/>
      <c r="H116" s="37"/>
      <c r="I116" s="26"/>
      <c r="J116" s="27"/>
      <c r="K116" s="28">
        <f t="shared" si="17"/>
        <v>0</v>
      </c>
      <c r="L116" s="29"/>
      <c r="M116" s="29"/>
      <c r="N116" s="29"/>
      <c r="O116" s="30">
        <f t="shared" si="10"/>
        <v>0</v>
      </c>
    </row>
    <row r="117" spans="1:15" ht="24.95" customHeight="1" x14ac:dyDescent="0.2">
      <c r="A117" s="24"/>
      <c r="B117" s="25" t="s">
        <v>156</v>
      </c>
      <c r="C117" s="103"/>
      <c r="D117" s="104"/>
      <c r="E117" s="104"/>
      <c r="F117" s="104"/>
      <c r="G117" s="105"/>
      <c r="H117" s="37"/>
      <c r="I117" s="26"/>
      <c r="J117" s="27"/>
      <c r="K117" s="28">
        <f t="shared" si="17"/>
        <v>0</v>
      </c>
      <c r="L117" s="29"/>
      <c r="M117" s="29"/>
      <c r="N117" s="29"/>
      <c r="O117" s="30">
        <f t="shared" si="10"/>
        <v>0</v>
      </c>
    </row>
    <row r="118" spans="1:15" ht="24.95" customHeight="1" x14ac:dyDescent="0.2">
      <c r="A118" s="24"/>
      <c r="B118" s="25" t="s">
        <v>157</v>
      </c>
      <c r="C118" s="103"/>
      <c r="D118" s="104"/>
      <c r="E118" s="104"/>
      <c r="F118" s="104"/>
      <c r="G118" s="105"/>
      <c r="H118" s="37"/>
      <c r="I118" s="26"/>
      <c r="J118" s="33"/>
      <c r="K118" s="28">
        <f t="shared" si="17"/>
        <v>0</v>
      </c>
      <c r="L118" s="29"/>
      <c r="M118" s="29"/>
      <c r="N118" s="29"/>
      <c r="O118" s="30">
        <f t="shared" si="10"/>
        <v>0</v>
      </c>
    </row>
    <row r="119" spans="1:15" s="17" customFormat="1" x14ac:dyDescent="0.2">
      <c r="A119" s="15"/>
      <c r="B119" s="20" t="s">
        <v>22</v>
      </c>
      <c r="C119" s="112" t="s">
        <v>35</v>
      </c>
      <c r="D119" s="113"/>
      <c r="E119" s="113"/>
      <c r="F119" s="113"/>
      <c r="G119" s="114"/>
      <c r="H119" s="21"/>
      <c r="I119" s="31"/>
      <c r="J119" s="32"/>
      <c r="K119" s="32">
        <f t="shared" ref="K119:O119" si="18">SUM(K120:K130)</f>
        <v>0</v>
      </c>
      <c r="L119" s="32">
        <f t="shared" si="18"/>
        <v>0</v>
      </c>
      <c r="M119" s="32">
        <f t="shared" si="18"/>
        <v>0</v>
      </c>
      <c r="N119" s="32">
        <f t="shared" si="18"/>
        <v>0</v>
      </c>
      <c r="O119" s="32">
        <f t="shared" si="18"/>
        <v>0</v>
      </c>
    </row>
    <row r="120" spans="1:15" ht="24.95" customHeight="1" x14ac:dyDescent="0.2">
      <c r="A120" s="24"/>
      <c r="B120" s="25" t="s">
        <v>26</v>
      </c>
      <c r="C120" s="103"/>
      <c r="D120" s="104"/>
      <c r="E120" s="104"/>
      <c r="F120" s="104"/>
      <c r="G120" s="105"/>
      <c r="H120" s="37"/>
      <c r="I120" s="26"/>
      <c r="J120" s="27"/>
      <c r="K120" s="28">
        <f>I120*J120</f>
        <v>0</v>
      </c>
      <c r="L120" s="29"/>
      <c r="M120" s="29"/>
      <c r="N120" s="29"/>
      <c r="O120" s="30">
        <f t="shared" si="10"/>
        <v>0</v>
      </c>
    </row>
    <row r="121" spans="1:15" ht="24.95" customHeight="1" x14ac:dyDescent="0.2">
      <c r="A121" s="24"/>
      <c r="B121" s="25" t="s">
        <v>27</v>
      </c>
      <c r="C121" s="103"/>
      <c r="D121" s="104"/>
      <c r="E121" s="104"/>
      <c r="F121" s="104"/>
      <c r="G121" s="105"/>
      <c r="H121" s="37"/>
      <c r="I121" s="26"/>
      <c r="J121" s="27"/>
      <c r="K121" s="28">
        <f t="shared" ref="K121:K130" si="19">I121*J121</f>
        <v>0</v>
      </c>
      <c r="L121" s="29"/>
      <c r="M121" s="29"/>
      <c r="N121" s="29"/>
      <c r="O121" s="30">
        <f t="shared" si="10"/>
        <v>0</v>
      </c>
    </row>
    <row r="122" spans="1:15" ht="24.95" customHeight="1" x14ac:dyDescent="0.2">
      <c r="A122" s="24"/>
      <c r="B122" s="25" t="s">
        <v>158</v>
      </c>
      <c r="C122" s="103"/>
      <c r="D122" s="104"/>
      <c r="E122" s="104"/>
      <c r="F122" s="104"/>
      <c r="G122" s="105"/>
      <c r="H122" s="37"/>
      <c r="I122" s="26"/>
      <c r="J122" s="27"/>
      <c r="K122" s="28">
        <f t="shared" si="19"/>
        <v>0</v>
      </c>
      <c r="L122" s="29"/>
      <c r="M122" s="29"/>
      <c r="N122" s="29"/>
      <c r="O122" s="30">
        <f t="shared" si="10"/>
        <v>0</v>
      </c>
    </row>
    <row r="123" spans="1:15" ht="24.95" customHeight="1" x14ac:dyDescent="0.2">
      <c r="A123" s="24"/>
      <c r="B123" s="25" t="s">
        <v>159</v>
      </c>
      <c r="C123" s="103"/>
      <c r="D123" s="104"/>
      <c r="E123" s="104"/>
      <c r="F123" s="104"/>
      <c r="G123" s="105"/>
      <c r="H123" s="37"/>
      <c r="I123" s="26"/>
      <c r="J123" s="27"/>
      <c r="K123" s="28">
        <f t="shared" si="19"/>
        <v>0</v>
      </c>
      <c r="L123" s="29"/>
      <c r="M123" s="29"/>
      <c r="N123" s="29"/>
      <c r="O123" s="30">
        <f t="shared" si="10"/>
        <v>0</v>
      </c>
    </row>
    <row r="124" spans="1:15" ht="24.95" customHeight="1" x14ac:dyDescent="0.2">
      <c r="A124" s="24"/>
      <c r="B124" s="25" t="s">
        <v>160</v>
      </c>
      <c r="C124" s="103"/>
      <c r="D124" s="104"/>
      <c r="E124" s="104"/>
      <c r="F124" s="104"/>
      <c r="G124" s="105"/>
      <c r="H124" s="37"/>
      <c r="I124" s="26"/>
      <c r="J124" s="27"/>
      <c r="K124" s="28">
        <f t="shared" si="19"/>
        <v>0</v>
      </c>
      <c r="L124" s="29"/>
      <c r="M124" s="29"/>
      <c r="N124" s="29"/>
      <c r="O124" s="30">
        <f t="shared" si="10"/>
        <v>0</v>
      </c>
    </row>
    <row r="125" spans="1:15" ht="24.95" customHeight="1" x14ac:dyDescent="0.2">
      <c r="A125" s="24"/>
      <c r="B125" s="25" t="s">
        <v>161</v>
      </c>
      <c r="C125" s="103"/>
      <c r="D125" s="104"/>
      <c r="E125" s="104"/>
      <c r="F125" s="104"/>
      <c r="G125" s="105"/>
      <c r="H125" s="37"/>
      <c r="I125" s="26"/>
      <c r="J125" s="27"/>
      <c r="K125" s="28">
        <f t="shared" si="19"/>
        <v>0</v>
      </c>
      <c r="L125" s="29"/>
      <c r="M125" s="29"/>
      <c r="N125" s="29"/>
      <c r="O125" s="30">
        <f t="shared" si="10"/>
        <v>0</v>
      </c>
    </row>
    <row r="126" spans="1:15" ht="24.95" customHeight="1" x14ac:dyDescent="0.2">
      <c r="A126" s="24"/>
      <c r="B126" s="25" t="s">
        <v>162</v>
      </c>
      <c r="C126" s="103"/>
      <c r="D126" s="104"/>
      <c r="E126" s="104"/>
      <c r="F126" s="104"/>
      <c r="G126" s="105"/>
      <c r="H126" s="37"/>
      <c r="I126" s="26"/>
      <c r="J126" s="27"/>
      <c r="K126" s="28">
        <f t="shared" si="19"/>
        <v>0</v>
      </c>
      <c r="L126" s="29"/>
      <c r="M126" s="29"/>
      <c r="N126" s="29"/>
      <c r="O126" s="30">
        <f t="shared" si="10"/>
        <v>0</v>
      </c>
    </row>
    <row r="127" spans="1:15" ht="24.95" customHeight="1" x14ac:dyDescent="0.2">
      <c r="A127" s="24"/>
      <c r="B127" s="25" t="s">
        <v>163</v>
      </c>
      <c r="C127" s="103"/>
      <c r="D127" s="104"/>
      <c r="E127" s="104"/>
      <c r="F127" s="104"/>
      <c r="G127" s="105"/>
      <c r="H127" s="37"/>
      <c r="I127" s="26"/>
      <c r="J127" s="27"/>
      <c r="K127" s="28">
        <f t="shared" si="19"/>
        <v>0</v>
      </c>
      <c r="L127" s="29"/>
      <c r="M127" s="29"/>
      <c r="N127" s="29"/>
      <c r="O127" s="30">
        <f t="shared" si="10"/>
        <v>0</v>
      </c>
    </row>
    <row r="128" spans="1:15" ht="24.95" customHeight="1" x14ac:dyDescent="0.2">
      <c r="A128" s="24"/>
      <c r="B128" s="25" t="s">
        <v>164</v>
      </c>
      <c r="C128" s="103"/>
      <c r="D128" s="104"/>
      <c r="E128" s="104"/>
      <c r="F128" s="104"/>
      <c r="G128" s="105"/>
      <c r="H128" s="37"/>
      <c r="I128" s="26"/>
      <c r="J128" s="27"/>
      <c r="K128" s="28">
        <f t="shared" si="19"/>
        <v>0</v>
      </c>
      <c r="L128" s="29"/>
      <c r="M128" s="29"/>
      <c r="N128" s="29"/>
      <c r="O128" s="30">
        <f t="shared" si="10"/>
        <v>0</v>
      </c>
    </row>
    <row r="129" spans="1:15" ht="24.95" customHeight="1" x14ac:dyDescent="0.2">
      <c r="A129" s="24"/>
      <c r="B129" s="25" t="s">
        <v>165</v>
      </c>
      <c r="C129" s="103"/>
      <c r="D129" s="104"/>
      <c r="E129" s="104"/>
      <c r="F129" s="104"/>
      <c r="G129" s="105"/>
      <c r="H129" s="37"/>
      <c r="I129" s="26"/>
      <c r="J129" s="27"/>
      <c r="K129" s="28">
        <f t="shared" si="19"/>
        <v>0</v>
      </c>
      <c r="L129" s="29"/>
      <c r="M129" s="29"/>
      <c r="N129" s="29"/>
      <c r="O129" s="30">
        <f t="shared" si="10"/>
        <v>0</v>
      </c>
    </row>
    <row r="130" spans="1:15" ht="24.95" customHeight="1" x14ac:dyDescent="0.2">
      <c r="A130" s="24"/>
      <c r="B130" s="25" t="s">
        <v>166</v>
      </c>
      <c r="C130" s="103"/>
      <c r="D130" s="104"/>
      <c r="E130" s="104"/>
      <c r="F130" s="104"/>
      <c r="G130" s="105"/>
      <c r="H130" s="37"/>
      <c r="I130" s="26"/>
      <c r="J130" s="27"/>
      <c r="K130" s="28">
        <f t="shared" si="19"/>
        <v>0</v>
      </c>
      <c r="L130" s="29"/>
      <c r="M130" s="29"/>
      <c r="N130" s="29"/>
      <c r="O130" s="30">
        <f t="shared" si="10"/>
        <v>0</v>
      </c>
    </row>
    <row r="131" spans="1:15" s="17" customFormat="1" x14ac:dyDescent="0.2">
      <c r="A131" s="15"/>
      <c r="B131" s="20" t="s">
        <v>28</v>
      </c>
      <c r="C131" s="112" t="s">
        <v>25</v>
      </c>
      <c r="D131" s="113"/>
      <c r="E131" s="113"/>
      <c r="F131" s="113"/>
      <c r="G131" s="114"/>
      <c r="H131" s="21"/>
      <c r="I131" s="31"/>
      <c r="J131" s="32"/>
      <c r="K131" s="32">
        <f t="shared" ref="K131:O131" si="20">SUM(K132:K141)</f>
        <v>0</v>
      </c>
      <c r="L131" s="32">
        <f t="shared" si="20"/>
        <v>0</v>
      </c>
      <c r="M131" s="32">
        <f t="shared" si="20"/>
        <v>0</v>
      </c>
      <c r="N131" s="32">
        <f t="shared" si="20"/>
        <v>0</v>
      </c>
      <c r="O131" s="32">
        <f t="shared" si="20"/>
        <v>0</v>
      </c>
    </row>
    <row r="132" spans="1:15" ht="24.95" customHeight="1" x14ac:dyDescent="0.2">
      <c r="A132" s="24"/>
      <c r="B132" s="25" t="s">
        <v>32</v>
      </c>
      <c r="C132" s="103"/>
      <c r="D132" s="104"/>
      <c r="E132" s="104"/>
      <c r="F132" s="104"/>
      <c r="G132" s="105"/>
      <c r="H132" s="37"/>
      <c r="I132" s="26"/>
      <c r="J132" s="27"/>
      <c r="K132" s="28">
        <f>I132*J132</f>
        <v>0</v>
      </c>
      <c r="L132" s="29"/>
      <c r="M132" s="29"/>
      <c r="N132" s="29"/>
      <c r="O132" s="30">
        <f t="shared" si="10"/>
        <v>0</v>
      </c>
    </row>
    <row r="133" spans="1:15" ht="24.95" customHeight="1" x14ac:dyDescent="0.2">
      <c r="A133" s="24"/>
      <c r="B133" s="25" t="s">
        <v>33</v>
      </c>
      <c r="C133" s="103"/>
      <c r="D133" s="104"/>
      <c r="E133" s="104"/>
      <c r="F133" s="104"/>
      <c r="G133" s="105"/>
      <c r="H133" s="37"/>
      <c r="I133" s="26"/>
      <c r="J133" s="27"/>
      <c r="K133" s="28">
        <f t="shared" ref="K133:K141" si="21">I133*J133</f>
        <v>0</v>
      </c>
      <c r="L133" s="29"/>
      <c r="M133" s="29"/>
      <c r="N133" s="29"/>
      <c r="O133" s="30">
        <f t="shared" si="10"/>
        <v>0</v>
      </c>
    </row>
    <row r="134" spans="1:15" ht="24.95" customHeight="1" x14ac:dyDescent="0.2">
      <c r="A134" s="24"/>
      <c r="B134" s="25" t="s">
        <v>167</v>
      </c>
      <c r="C134" s="103"/>
      <c r="D134" s="104"/>
      <c r="E134" s="104"/>
      <c r="F134" s="104"/>
      <c r="G134" s="105"/>
      <c r="H134" s="37"/>
      <c r="I134" s="26"/>
      <c r="J134" s="27"/>
      <c r="K134" s="28">
        <f t="shared" si="21"/>
        <v>0</v>
      </c>
      <c r="L134" s="29"/>
      <c r="M134" s="29"/>
      <c r="N134" s="29"/>
      <c r="O134" s="30">
        <f t="shared" si="10"/>
        <v>0</v>
      </c>
    </row>
    <row r="135" spans="1:15" ht="24.95" customHeight="1" x14ac:dyDescent="0.2">
      <c r="A135" s="24"/>
      <c r="B135" s="25" t="s">
        <v>168</v>
      </c>
      <c r="C135" s="103"/>
      <c r="D135" s="104"/>
      <c r="E135" s="104"/>
      <c r="F135" s="104"/>
      <c r="G135" s="105"/>
      <c r="H135" s="37"/>
      <c r="I135" s="26"/>
      <c r="J135" s="27"/>
      <c r="K135" s="28">
        <f t="shared" si="21"/>
        <v>0</v>
      </c>
      <c r="L135" s="29"/>
      <c r="M135" s="29"/>
      <c r="N135" s="29"/>
      <c r="O135" s="30">
        <f t="shared" si="10"/>
        <v>0</v>
      </c>
    </row>
    <row r="136" spans="1:15" ht="24.95" customHeight="1" x14ac:dyDescent="0.2">
      <c r="A136" s="24"/>
      <c r="B136" s="25" t="s">
        <v>169</v>
      </c>
      <c r="C136" s="103"/>
      <c r="D136" s="104"/>
      <c r="E136" s="104"/>
      <c r="F136" s="104"/>
      <c r="G136" s="105"/>
      <c r="H136" s="37"/>
      <c r="I136" s="26"/>
      <c r="J136" s="27"/>
      <c r="K136" s="28">
        <f t="shared" si="21"/>
        <v>0</v>
      </c>
      <c r="L136" s="29"/>
      <c r="M136" s="29"/>
      <c r="N136" s="29"/>
      <c r="O136" s="30">
        <f t="shared" si="10"/>
        <v>0</v>
      </c>
    </row>
    <row r="137" spans="1:15" ht="24.95" customHeight="1" x14ac:dyDescent="0.2">
      <c r="A137" s="24"/>
      <c r="B137" s="25" t="s">
        <v>170</v>
      </c>
      <c r="C137" s="103"/>
      <c r="D137" s="104"/>
      <c r="E137" s="104"/>
      <c r="F137" s="104"/>
      <c r="G137" s="105"/>
      <c r="H137" s="37"/>
      <c r="I137" s="26"/>
      <c r="J137" s="27"/>
      <c r="K137" s="28">
        <f t="shared" si="21"/>
        <v>0</v>
      </c>
      <c r="L137" s="29"/>
      <c r="M137" s="29"/>
      <c r="N137" s="29"/>
      <c r="O137" s="30">
        <f t="shared" si="10"/>
        <v>0</v>
      </c>
    </row>
    <row r="138" spans="1:15" ht="24.95" customHeight="1" x14ac:dyDescent="0.2">
      <c r="A138" s="24"/>
      <c r="B138" s="25" t="s">
        <v>171</v>
      </c>
      <c r="C138" s="103"/>
      <c r="D138" s="104"/>
      <c r="E138" s="104"/>
      <c r="F138" s="104"/>
      <c r="G138" s="105"/>
      <c r="H138" s="37"/>
      <c r="I138" s="26"/>
      <c r="J138" s="27"/>
      <c r="K138" s="28">
        <f t="shared" si="21"/>
        <v>0</v>
      </c>
      <c r="L138" s="29"/>
      <c r="M138" s="29"/>
      <c r="N138" s="29"/>
      <c r="O138" s="30">
        <f t="shared" si="10"/>
        <v>0</v>
      </c>
    </row>
    <row r="139" spans="1:15" ht="24.95" customHeight="1" x14ac:dyDescent="0.2">
      <c r="A139" s="24"/>
      <c r="B139" s="25" t="s">
        <v>172</v>
      </c>
      <c r="C139" s="103"/>
      <c r="D139" s="104"/>
      <c r="E139" s="104"/>
      <c r="F139" s="104"/>
      <c r="G139" s="105"/>
      <c r="H139" s="37"/>
      <c r="I139" s="26"/>
      <c r="J139" s="27"/>
      <c r="K139" s="28">
        <f t="shared" si="21"/>
        <v>0</v>
      </c>
      <c r="L139" s="29"/>
      <c r="M139" s="29"/>
      <c r="N139" s="29"/>
      <c r="O139" s="30">
        <f t="shared" si="10"/>
        <v>0</v>
      </c>
    </row>
    <row r="140" spans="1:15" ht="24.95" customHeight="1" x14ac:dyDescent="0.2">
      <c r="A140" s="24"/>
      <c r="B140" s="25" t="s">
        <v>173</v>
      </c>
      <c r="C140" s="103"/>
      <c r="D140" s="104"/>
      <c r="E140" s="104"/>
      <c r="F140" s="104"/>
      <c r="G140" s="105"/>
      <c r="H140" s="37"/>
      <c r="I140" s="26"/>
      <c r="J140" s="27"/>
      <c r="K140" s="28">
        <f t="shared" si="21"/>
        <v>0</v>
      </c>
      <c r="L140" s="29"/>
      <c r="M140" s="29"/>
      <c r="N140" s="29"/>
      <c r="O140" s="30">
        <f t="shared" si="10"/>
        <v>0</v>
      </c>
    </row>
    <row r="141" spans="1:15" ht="24.95" customHeight="1" x14ac:dyDescent="0.2">
      <c r="A141" s="24"/>
      <c r="B141" s="25" t="s">
        <v>174</v>
      </c>
      <c r="C141" s="103"/>
      <c r="D141" s="104"/>
      <c r="E141" s="104"/>
      <c r="F141" s="104"/>
      <c r="G141" s="105"/>
      <c r="H141" s="37"/>
      <c r="I141" s="26"/>
      <c r="J141" s="27"/>
      <c r="K141" s="28">
        <f t="shared" si="21"/>
        <v>0</v>
      </c>
      <c r="L141" s="29"/>
      <c r="M141" s="29"/>
      <c r="N141" s="29"/>
      <c r="O141" s="30">
        <f t="shared" si="10"/>
        <v>0</v>
      </c>
    </row>
    <row r="142" spans="1:15" s="17" customFormat="1" x14ac:dyDescent="0.2">
      <c r="A142" s="15"/>
      <c r="B142" s="34"/>
      <c r="C142" s="109" t="s">
        <v>39</v>
      </c>
      <c r="D142" s="110"/>
      <c r="E142" s="110"/>
      <c r="F142" s="110"/>
      <c r="G142" s="111"/>
      <c r="H142" s="38"/>
      <c r="I142" s="35"/>
      <c r="J142" s="36"/>
      <c r="K142" s="36">
        <f t="shared" ref="K142:O142" si="22">K131+K119+K106+K85+K77+K63+K54+K33+K12</f>
        <v>0</v>
      </c>
      <c r="L142" s="36">
        <f t="shared" si="22"/>
        <v>0</v>
      </c>
      <c r="M142" s="36">
        <f t="shared" si="22"/>
        <v>0</v>
      </c>
      <c r="N142" s="36">
        <f t="shared" si="22"/>
        <v>0</v>
      </c>
      <c r="O142" s="36">
        <f t="shared" si="22"/>
        <v>0</v>
      </c>
    </row>
    <row r="143" spans="1:15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5" spans="3:11" x14ac:dyDescent="0.2">
      <c r="C145" s="143" t="s">
        <v>40</v>
      </c>
      <c r="D145" s="144"/>
      <c r="E145" s="144"/>
      <c r="F145" s="145"/>
      <c r="G145" s="146"/>
      <c r="H145" s="146"/>
      <c r="I145" s="146"/>
      <c r="J145" s="146"/>
      <c r="K145" s="146"/>
    </row>
    <row r="146" spans="3:11" ht="28.5" customHeight="1" x14ac:dyDescent="0.2">
      <c r="C146" s="143" t="s">
        <v>41</v>
      </c>
      <c r="D146" s="144"/>
      <c r="E146" s="144"/>
      <c r="F146" s="145"/>
      <c r="G146" s="146"/>
      <c r="H146" s="146"/>
      <c r="I146" s="146"/>
      <c r="J146" s="146"/>
      <c r="K146" s="146"/>
    </row>
    <row r="147" spans="3:11" ht="18" customHeight="1" x14ac:dyDescent="0.2"/>
    <row r="151" spans="3:11" ht="30.75" customHeight="1" x14ac:dyDescent="0.2"/>
    <row r="154" spans="3:11" ht="31.5" customHeight="1" x14ac:dyDescent="0.2"/>
  </sheetData>
  <sheetProtection formatCells="0" formatColumns="0" formatRows="0" insertColumns="0" insertRows="0" deleteRows="0" selectLockedCells="1"/>
  <protectedRanges>
    <protectedRange sqref="B78:J84 B86:J105 B107:J118 B120:J130 B132:J141 B131:O131 B119:O119 B106:O106 B85:O85 B77:O77" name="Range3"/>
    <protectedRange sqref="K78:K84 B13:K32 B34:K53 B55:K62 B54:O54 B64:K76 K86:K105 K107:K118 K120:K130 K132:K141 B33:O33 B12:O12 B63:O63" name="Range1"/>
    <protectedRange sqref="E10:K10" name="Range4"/>
    <protectedRange sqref="G145:K147" name="Range6_3"/>
    <protectedRange sqref="E6:K9" name="Range4_1"/>
  </protectedRanges>
  <mergeCells count="147">
    <mergeCell ref="C145:F145"/>
    <mergeCell ref="G145:K145"/>
    <mergeCell ref="C146:F146"/>
    <mergeCell ref="G146:K146"/>
    <mergeCell ref="B10:B11"/>
    <mergeCell ref="C10:G11"/>
    <mergeCell ref="B2:D5"/>
    <mergeCell ref="E2:O5"/>
    <mergeCell ref="B6:D6"/>
    <mergeCell ref="B7:D7"/>
    <mergeCell ref="B8:D8"/>
    <mergeCell ref="B9:D9"/>
    <mergeCell ref="F6:O6"/>
    <mergeCell ref="F7:O7"/>
    <mergeCell ref="F8:O8"/>
    <mergeCell ref="F9:O9"/>
    <mergeCell ref="C12:G12"/>
    <mergeCell ref="C13:G13"/>
    <mergeCell ref="C33:G33"/>
    <mergeCell ref="C64:G64"/>
    <mergeCell ref="C82:G82"/>
    <mergeCell ref="C83:G83"/>
    <mergeCell ref="C87:G87"/>
    <mergeCell ref="C88:G88"/>
    <mergeCell ref="C89:G89"/>
    <mergeCell ref="C69:G69"/>
    <mergeCell ref="C70:G70"/>
    <mergeCell ref="C80:G80"/>
    <mergeCell ref="C79:G79"/>
    <mergeCell ref="C81:G81"/>
    <mergeCell ref="C85:G85"/>
    <mergeCell ref="C76:G76"/>
    <mergeCell ref="C77:G77"/>
    <mergeCell ref="C78:G78"/>
    <mergeCell ref="C84:G84"/>
    <mergeCell ref="C86:G86"/>
    <mergeCell ref="C48:G48"/>
    <mergeCell ref="C49:G49"/>
    <mergeCell ref="C50:G50"/>
    <mergeCell ref="C51:G51"/>
    <mergeCell ref="C57:G57"/>
    <mergeCell ref="C58:G58"/>
    <mergeCell ref="C59:G59"/>
    <mergeCell ref="C60:G60"/>
    <mergeCell ref="C61:G61"/>
    <mergeCell ref="C71:G71"/>
    <mergeCell ref="C72:G72"/>
    <mergeCell ref="C73:G73"/>
    <mergeCell ref="C54:G54"/>
    <mergeCell ref="C56:G56"/>
    <mergeCell ref="C62:G62"/>
    <mergeCell ref="C55:G55"/>
    <mergeCell ref="C74:G74"/>
    <mergeCell ref="C75:G75"/>
    <mergeCell ref="C100:G100"/>
    <mergeCell ref="C101:G101"/>
    <mergeCell ref="C102:G102"/>
    <mergeCell ref="C63:G63"/>
    <mergeCell ref="C95:G95"/>
    <mergeCell ref="C96:G96"/>
    <mergeCell ref="C97:G97"/>
    <mergeCell ref="C98:G98"/>
    <mergeCell ref="C99:G99"/>
    <mergeCell ref="C90:G90"/>
    <mergeCell ref="C91:G91"/>
    <mergeCell ref="C92:G92"/>
    <mergeCell ref="C93:G93"/>
    <mergeCell ref="C94:G94"/>
    <mergeCell ref="C68:G68"/>
    <mergeCell ref="C67:G67"/>
    <mergeCell ref="C66:G66"/>
    <mergeCell ref="C65:G65"/>
    <mergeCell ref="C103:G103"/>
    <mergeCell ref="C104:G104"/>
    <mergeCell ref="C108:G108"/>
    <mergeCell ref="C109:G109"/>
    <mergeCell ref="C110:G110"/>
    <mergeCell ref="C111:G111"/>
    <mergeCell ref="C112:G112"/>
    <mergeCell ref="C113:G113"/>
    <mergeCell ref="C114:G114"/>
    <mergeCell ref="C105:G105"/>
    <mergeCell ref="C107:G107"/>
    <mergeCell ref="C106:G106"/>
    <mergeCell ref="C115:G115"/>
    <mergeCell ref="C116:G116"/>
    <mergeCell ref="C117:G117"/>
    <mergeCell ref="C121:G121"/>
    <mergeCell ref="C122:G122"/>
    <mergeCell ref="C123:G123"/>
    <mergeCell ref="C124:G124"/>
    <mergeCell ref="C125:G125"/>
    <mergeCell ref="C126:G126"/>
    <mergeCell ref="C141:G141"/>
    <mergeCell ref="C142:G142"/>
    <mergeCell ref="C130:G130"/>
    <mergeCell ref="C120:G120"/>
    <mergeCell ref="C119:G119"/>
    <mergeCell ref="C118:G118"/>
    <mergeCell ref="C139:G139"/>
    <mergeCell ref="C140:G140"/>
    <mergeCell ref="C127:G127"/>
    <mergeCell ref="C128:G128"/>
    <mergeCell ref="C129:G129"/>
    <mergeCell ref="C133:G133"/>
    <mergeCell ref="C134:G134"/>
    <mergeCell ref="C135:G135"/>
    <mergeCell ref="C136:G136"/>
    <mergeCell ref="C137:G137"/>
    <mergeCell ref="C138:G138"/>
    <mergeCell ref="C131:G131"/>
    <mergeCell ref="C132:G132"/>
    <mergeCell ref="C38:G38"/>
    <mergeCell ref="C37:G37"/>
    <mergeCell ref="C36:G36"/>
    <mergeCell ref="C35:G35"/>
    <mergeCell ref="C34:G34"/>
    <mergeCell ref="C53:G53"/>
    <mergeCell ref="C32:G32"/>
    <mergeCell ref="C30:G30"/>
    <mergeCell ref="C29:G29"/>
    <mergeCell ref="C47:G47"/>
    <mergeCell ref="C46:G46"/>
    <mergeCell ref="C45:G45"/>
    <mergeCell ref="C44:G44"/>
    <mergeCell ref="C43:G43"/>
    <mergeCell ref="C42:G42"/>
    <mergeCell ref="C41:G41"/>
    <mergeCell ref="C40:G40"/>
    <mergeCell ref="C39:G39"/>
    <mergeCell ref="C52:G52"/>
    <mergeCell ref="C14:G14"/>
    <mergeCell ref="C27:G27"/>
    <mergeCell ref="C26:G26"/>
    <mergeCell ref="C25:G25"/>
    <mergeCell ref="C24:G24"/>
    <mergeCell ref="C23:G23"/>
    <mergeCell ref="C31:G31"/>
    <mergeCell ref="C28:G28"/>
    <mergeCell ref="C22:G22"/>
    <mergeCell ref="C21:G21"/>
    <mergeCell ref="C20:G20"/>
    <mergeCell ref="C19:G19"/>
    <mergeCell ref="C18:G18"/>
    <mergeCell ref="C17:G17"/>
    <mergeCell ref="C16:G16"/>
    <mergeCell ref="C15:G15"/>
  </mergeCells>
  <pageMargins left="0.70866141732283472" right="0.51181102362204722" top="0.55118110236220474" bottom="0.55118110236220474" header="0.31496062992125984" footer="0.31496062992125984"/>
  <pageSetup paperSize="9" scale="59" fitToHeight="0" orientation="portrait" r:id="rId1"/>
  <headerFooter>
    <oddFooter>&amp;L&amp;"Verdana,Regular"&amp;8OBR-GRB&amp;C&amp;"Verdana,Regular"&amp;8Stranica &amp;P od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2:V143"/>
  <sheetViews>
    <sheetView zoomScale="85" zoomScaleNormal="85" workbookViewId="0">
      <pane xSplit="9" ySplit="11" topLeftCell="J33" activePane="bottomRight" state="frozen"/>
      <selection pane="topRight" activeCell="J1" sqref="J1"/>
      <selection pane="bottomLeft" activeCell="A12" sqref="A12"/>
      <selection pane="bottomRight" activeCell="K11" sqref="K11"/>
    </sheetView>
  </sheetViews>
  <sheetFormatPr defaultColWidth="9.140625" defaultRowHeight="13.5" x14ac:dyDescent="0.25"/>
  <cols>
    <col min="1" max="1" width="2.85546875" style="1" customWidth="1"/>
    <col min="2" max="2" width="10.85546875" style="1" customWidth="1"/>
    <col min="3" max="3" width="11.42578125" style="1" customWidth="1"/>
    <col min="4" max="4" width="5.7109375" style="1" customWidth="1"/>
    <col min="5" max="5" width="0.140625" style="1" customWidth="1"/>
    <col min="6" max="6" width="6" style="1" customWidth="1"/>
    <col min="7" max="7" width="4.140625" style="1" customWidth="1"/>
    <col min="8" max="9" width="13.42578125" style="1" customWidth="1"/>
    <col min="10" max="10" width="13.5703125" style="1" customWidth="1"/>
    <col min="11" max="11" width="14" style="1" customWidth="1"/>
    <col min="12" max="22" width="13.42578125" style="1" customWidth="1"/>
    <col min="23" max="16384" width="9.140625" style="1"/>
  </cols>
  <sheetData>
    <row r="2" spans="1:22" s="5" customFormat="1" ht="15" customHeight="1" x14ac:dyDescent="0.25">
      <c r="B2" s="125"/>
      <c r="C2" s="125"/>
      <c r="D2" s="125"/>
      <c r="E2" s="39" t="s">
        <v>64</v>
      </c>
      <c r="F2" s="160" t="s">
        <v>64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6"/>
    </row>
    <row r="3" spans="1:22" s="5" customFormat="1" ht="15" customHeight="1" x14ac:dyDescent="0.25">
      <c r="B3" s="125"/>
      <c r="C3" s="125"/>
      <c r="D3" s="125"/>
      <c r="E3" s="39"/>
      <c r="F3" s="163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6"/>
    </row>
    <row r="4" spans="1:22" s="5" customFormat="1" ht="15" customHeight="1" x14ac:dyDescent="0.25">
      <c r="B4" s="125"/>
      <c r="C4" s="125"/>
      <c r="D4" s="125"/>
      <c r="E4" s="39"/>
      <c r="F4" s="163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6"/>
    </row>
    <row r="5" spans="1:22" s="5" customFormat="1" ht="15" customHeight="1" x14ac:dyDescent="0.25">
      <c r="B5" s="125"/>
      <c r="C5" s="125"/>
      <c r="D5" s="125"/>
      <c r="E5" s="39"/>
      <c r="F5" s="166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6"/>
    </row>
    <row r="6" spans="1:22" ht="27.75" customHeight="1" x14ac:dyDescent="0.25">
      <c r="B6" s="135" t="s">
        <v>45</v>
      </c>
      <c r="C6" s="135"/>
      <c r="D6" s="135"/>
      <c r="E6" s="14"/>
      <c r="F6" s="147">
        <f>'Projektni budžet'!F6</f>
        <v>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9"/>
    </row>
    <row r="7" spans="1:22" ht="30" customHeight="1" x14ac:dyDescent="0.25">
      <c r="B7" s="135" t="s">
        <v>1</v>
      </c>
      <c r="C7" s="135"/>
      <c r="D7" s="135"/>
      <c r="E7" s="14"/>
      <c r="F7" s="147">
        <f>'Projektni budžet'!F7</f>
        <v>0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9"/>
    </row>
    <row r="8" spans="1:22" ht="30.75" customHeight="1" x14ac:dyDescent="0.25">
      <c r="B8" s="136" t="s">
        <v>61</v>
      </c>
      <c r="C8" s="136"/>
      <c r="D8" s="136"/>
      <c r="E8" s="14"/>
      <c r="F8" s="147">
        <f>'Projektni budžet'!F8</f>
        <v>0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/>
    </row>
    <row r="9" spans="1:22" ht="20.25" customHeight="1" x14ac:dyDescent="0.25">
      <c r="B9" s="136" t="s">
        <v>42</v>
      </c>
      <c r="C9" s="136"/>
      <c r="D9" s="136"/>
      <c r="E9" s="14"/>
      <c r="F9" s="150">
        <f>'Projektni budžet'!F9</f>
        <v>0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2"/>
    </row>
    <row r="10" spans="1:22" s="5" customFormat="1" ht="15.75" customHeight="1" x14ac:dyDescent="0.25">
      <c r="A10" s="4"/>
      <c r="B10" s="124" t="s">
        <v>2</v>
      </c>
      <c r="C10" s="124" t="s">
        <v>46</v>
      </c>
      <c r="D10" s="124"/>
      <c r="E10" s="124"/>
      <c r="F10" s="124"/>
      <c r="G10" s="124"/>
      <c r="H10" s="16" t="s">
        <v>65</v>
      </c>
      <c r="I10" s="16" t="s">
        <v>66</v>
      </c>
      <c r="J10" s="169" t="s">
        <v>176</v>
      </c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70"/>
      <c r="V10" s="7"/>
    </row>
    <row r="11" spans="1:22" s="5" customFormat="1" ht="45.75" x14ac:dyDescent="0.25">
      <c r="A11" s="4"/>
      <c r="B11" s="124"/>
      <c r="C11" s="124"/>
      <c r="D11" s="124"/>
      <c r="E11" s="124"/>
      <c r="F11" s="124"/>
      <c r="G11" s="124"/>
      <c r="H11" s="18" t="s">
        <v>120</v>
      </c>
      <c r="I11" s="18" t="s">
        <v>67</v>
      </c>
      <c r="J11" s="40">
        <v>1</v>
      </c>
      <c r="K11" s="40">
        <v>2</v>
      </c>
      <c r="L11" s="40">
        <v>3</v>
      </c>
      <c r="M11" s="40">
        <v>4</v>
      </c>
      <c r="N11" s="40">
        <v>5</v>
      </c>
      <c r="O11" s="40">
        <v>6</v>
      </c>
      <c r="P11" s="40">
        <v>7</v>
      </c>
      <c r="Q11" s="40">
        <v>8</v>
      </c>
      <c r="R11" s="40">
        <v>9</v>
      </c>
      <c r="S11" s="40">
        <v>10</v>
      </c>
      <c r="T11" s="40">
        <v>11</v>
      </c>
      <c r="U11" s="40">
        <v>12</v>
      </c>
      <c r="V11" s="8"/>
    </row>
    <row r="12" spans="1:22" s="5" customFormat="1" x14ac:dyDescent="0.25">
      <c r="A12" s="4"/>
      <c r="B12" s="20" t="s">
        <v>3</v>
      </c>
      <c r="C12" s="171" t="str">
        <f>'Projektni budžet'!C12:G12</f>
        <v>Plaće</v>
      </c>
      <c r="D12" s="172"/>
      <c r="E12" s="172"/>
      <c r="F12" s="172"/>
      <c r="G12" s="172"/>
      <c r="H12" s="23">
        <f>'Projektni budžet'!L12</f>
        <v>0</v>
      </c>
      <c r="I12" s="41">
        <f>SUM(I13:I32)</f>
        <v>0</v>
      </c>
      <c r="J12" s="41">
        <f t="shared" ref="J12:U12" si="0">SUM(J13:J32)</f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41">
        <f t="shared" si="0"/>
        <v>0</v>
      </c>
      <c r="O12" s="41">
        <f t="shared" si="0"/>
        <v>0</v>
      </c>
      <c r="P12" s="41">
        <f t="shared" si="0"/>
        <v>0</v>
      </c>
      <c r="Q12" s="41">
        <f t="shared" si="0"/>
        <v>0</v>
      </c>
      <c r="R12" s="41">
        <f t="shared" si="0"/>
        <v>0</v>
      </c>
      <c r="S12" s="41">
        <f t="shared" si="0"/>
        <v>0</v>
      </c>
      <c r="T12" s="41">
        <f t="shared" si="0"/>
        <v>0</v>
      </c>
      <c r="U12" s="41">
        <f t="shared" si="0"/>
        <v>0</v>
      </c>
      <c r="V12" s="9"/>
    </row>
    <row r="13" spans="1:22" ht="24.95" customHeight="1" x14ac:dyDescent="0.25">
      <c r="A13" s="2"/>
      <c r="B13" s="37" t="s">
        <v>4</v>
      </c>
      <c r="C13" s="153">
        <f>'Projektni budžet'!C13:G13</f>
        <v>0</v>
      </c>
      <c r="D13" s="154"/>
      <c r="E13" s="154"/>
      <c r="F13" s="154"/>
      <c r="G13" s="154"/>
      <c r="H13" s="42">
        <f>'Projektni budžet'!L13</f>
        <v>0</v>
      </c>
      <c r="I13" s="43">
        <f>SUM(J13:U13)</f>
        <v>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10"/>
    </row>
    <row r="14" spans="1:22" ht="24.95" customHeight="1" x14ac:dyDescent="0.25">
      <c r="A14" s="2"/>
      <c r="B14" s="37" t="s">
        <v>5</v>
      </c>
      <c r="C14" s="153">
        <f>'Projektni budžet'!C14:G14</f>
        <v>0</v>
      </c>
      <c r="D14" s="154"/>
      <c r="E14" s="154"/>
      <c r="F14" s="154"/>
      <c r="G14" s="154"/>
      <c r="H14" s="42">
        <f>'Projektni budžet'!L14</f>
        <v>0</v>
      </c>
      <c r="I14" s="43">
        <f t="shared" ref="I14:I32" si="1">SUM(J14:U14)</f>
        <v>0</v>
      </c>
      <c r="J14" s="44"/>
      <c r="K14" s="45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0"/>
    </row>
    <row r="15" spans="1:22" ht="24.95" customHeight="1" x14ac:dyDescent="0.25">
      <c r="A15" s="2"/>
      <c r="B15" s="37" t="s">
        <v>69</v>
      </c>
      <c r="C15" s="153">
        <f>'Projektni budžet'!C15:G15</f>
        <v>0</v>
      </c>
      <c r="D15" s="154"/>
      <c r="E15" s="154"/>
      <c r="F15" s="154"/>
      <c r="G15" s="154"/>
      <c r="H15" s="42">
        <f>'Projektni budžet'!L15</f>
        <v>0</v>
      </c>
      <c r="I15" s="43">
        <f t="shared" si="1"/>
        <v>0</v>
      </c>
      <c r="J15" s="44"/>
      <c r="K15" s="45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10"/>
    </row>
    <row r="16" spans="1:22" ht="24.95" customHeight="1" x14ac:dyDescent="0.25">
      <c r="A16" s="2"/>
      <c r="B16" s="37" t="s">
        <v>70</v>
      </c>
      <c r="C16" s="153">
        <f>'Projektni budžet'!C16:G16</f>
        <v>0</v>
      </c>
      <c r="D16" s="154"/>
      <c r="E16" s="154"/>
      <c r="F16" s="154"/>
      <c r="G16" s="154"/>
      <c r="H16" s="42">
        <f>'Projektni budžet'!L16</f>
        <v>0</v>
      </c>
      <c r="I16" s="43">
        <f t="shared" si="1"/>
        <v>0</v>
      </c>
      <c r="J16" s="44"/>
      <c r="K16" s="45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10"/>
    </row>
    <row r="17" spans="1:22" ht="24.95" customHeight="1" x14ac:dyDescent="0.25">
      <c r="A17" s="2"/>
      <c r="B17" s="37" t="s">
        <v>71</v>
      </c>
      <c r="C17" s="153">
        <f>'Projektni budžet'!C17:G17</f>
        <v>0</v>
      </c>
      <c r="D17" s="154"/>
      <c r="E17" s="154"/>
      <c r="F17" s="154"/>
      <c r="G17" s="154"/>
      <c r="H17" s="42">
        <f>'Projektni budžet'!L17</f>
        <v>0</v>
      </c>
      <c r="I17" s="43">
        <f t="shared" si="1"/>
        <v>0</v>
      </c>
      <c r="J17" s="44"/>
      <c r="K17" s="45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10"/>
    </row>
    <row r="18" spans="1:22" ht="24.95" customHeight="1" x14ac:dyDescent="0.25">
      <c r="A18" s="2"/>
      <c r="B18" s="37" t="s">
        <v>72</v>
      </c>
      <c r="C18" s="153">
        <f>'Projektni budžet'!C18:G18</f>
        <v>0</v>
      </c>
      <c r="D18" s="154"/>
      <c r="E18" s="154"/>
      <c r="F18" s="154"/>
      <c r="G18" s="154"/>
      <c r="H18" s="42">
        <f>'Projektni budžet'!L18</f>
        <v>0</v>
      </c>
      <c r="I18" s="43">
        <f t="shared" si="1"/>
        <v>0</v>
      </c>
      <c r="J18" s="44"/>
      <c r="K18" s="45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10"/>
    </row>
    <row r="19" spans="1:22" ht="24.95" customHeight="1" x14ac:dyDescent="0.25">
      <c r="A19" s="2"/>
      <c r="B19" s="37" t="s">
        <v>73</v>
      </c>
      <c r="C19" s="153">
        <f>'Projektni budžet'!C19:G19</f>
        <v>0</v>
      </c>
      <c r="D19" s="154"/>
      <c r="E19" s="154"/>
      <c r="F19" s="154"/>
      <c r="G19" s="154"/>
      <c r="H19" s="42">
        <f>'Projektni budžet'!L19</f>
        <v>0</v>
      </c>
      <c r="I19" s="43">
        <f t="shared" si="1"/>
        <v>0</v>
      </c>
      <c r="J19" s="44"/>
      <c r="K19" s="45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10"/>
    </row>
    <row r="20" spans="1:22" ht="24.95" customHeight="1" x14ac:dyDescent="0.25">
      <c r="A20" s="2"/>
      <c r="B20" s="37" t="s">
        <v>74</v>
      </c>
      <c r="C20" s="153">
        <f>'Projektni budžet'!C20:G20</f>
        <v>0</v>
      </c>
      <c r="D20" s="154"/>
      <c r="E20" s="154"/>
      <c r="F20" s="154"/>
      <c r="G20" s="154"/>
      <c r="H20" s="42">
        <f>'Projektni budžet'!L20</f>
        <v>0</v>
      </c>
      <c r="I20" s="43">
        <f t="shared" si="1"/>
        <v>0</v>
      </c>
      <c r="J20" s="44"/>
      <c r="K20" s="45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10"/>
    </row>
    <row r="21" spans="1:22" ht="24.95" customHeight="1" x14ac:dyDescent="0.25">
      <c r="A21" s="2"/>
      <c r="B21" s="37" t="s">
        <v>75</v>
      </c>
      <c r="C21" s="153">
        <f>'Projektni budžet'!C21:G21</f>
        <v>0</v>
      </c>
      <c r="D21" s="154"/>
      <c r="E21" s="154"/>
      <c r="F21" s="154"/>
      <c r="G21" s="154"/>
      <c r="H21" s="42">
        <f>'Projektni budžet'!L21</f>
        <v>0</v>
      </c>
      <c r="I21" s="43">
        <f t="shared" si="1"/>
        <v>0</v>
      </c>
      <c r="J21" s="44"/>
      <c r="K21" s="45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10"/>
    </row>
    <row r="22" spans="1:22" ht="24.95" customHeight="1" x14ac:dyDescent="0.25">
      <c r="A22" s="2"/>
      <c r="B22" s="37" t="s">
        <v>76</v>
      </c>
      <c r="C22" s="153">
        <f>'Projektni budžet'!C22:G22</f>
        <v>0</v>
      </c>
      <c r="D22" s="154"/>
      <c r="E22" s="154"/>
      <c r="F22" s="154"/>
      <c r="G22" s="154"/>
      <c r="H22" s="42">
        <f>'Projektni budžet'!L22</f>
        <v>0</v>
      </c>
      <c r="I22" s="43">
        <f t="shared" si="1"/>
        <v>0</v>
      </c>
      <c r="J22" s="44"/>
      <c r="K22" s="45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10"/>
    </row>
    <row r="23" spans="1:22" ht="24.95" customHeight="1" x14ac:dyDescent="0.25">
      <c r="A23" s="2"/>
      <c r="B23" s="37" t="s">
        <v>78</v>
      </c>
      <c r="C23" s="153">
        <f>'Projektni budžet'!C23:G23</f>
        <v>0</v>
      </c>
      <c r="D23" s="154"/>
      <c r="E23" s="154"/>
      <c r="F23" s="154"/>
      <c r="G23" s="154"/>
      <c r="H23" s="42">
        <f>'Projektni budžet'!L23</f>
        <v>0</v>
      </c>
      <c r="I23" s="43">
        <f t="shared" si="1"/>
        <v>0</v>
      </c>
      <c r="J23" s="44"/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10"/>
    </row>
    <row r="24" spans="1:22" ht="24.95" customHeight="1" x14ac:dyDescent="0.25">
      <c r="A24" s="2"/>
      <c r="B24" s="37" t="s">
        <v>79</v>
      </c>
      <c r="C24" s="153">
        <f>'Projektni budžet'!C24:G24</f>
        <v>0</v>
      </c>
      <c r="D24" s="154"/>
      <c r="E24" s="154"/>
      <c r="F24" s="154"/>
      <c r="G24" s="154"/>
      <c r="H24" s="42">
        <f>'Projektni budžet'!L24</f>
        <v>0</v>
      </c>
      <c r="I24" s="43">
        <f t="shared" si="1"/>
        <v>0</v>
      </c>
      <c r="J24" s="44"/>
      <c r="K24" s="45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10"/>
    </row>
    <row r="25" spans="1:22" ht="24.95" customHeight="1" x14ac:dyDescent="0.25">
      <c r="A25" s="2"/>
      <c r="B25" s="37" t="s">
        <v>80</v>
      </c>
      <c r="C25" s="153">
        <f>'Projektni budžet'!C25:G25</f>
        <v>0</v>
      </c>
      <c r="D25" s="154"/>
      <c r="E25" s="154"/>
      <c r="F25" s="154"/>
      <c r="G25" s="154"/>
      <c r="H25" s="42">
        <f>'Projektni budžet'!L25</f>
        <v>0</v>
      </c>
      <c r="I25" s="43">
        <f t="shared" si="1"/>
        <v>0</v>
      </c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10"/>
    </row>
    <row r="26" spans="1:22" ht="24.95" customHeight="1" x14ac:dyDescent="0.25">
      <c r="A26" s="2"/>
      <c r="B26" s="37" t="s">
        <v>81</v>
      </c>
      <c r="C26" s="153">
        <f>'Projektni budžet'!C26:G26</f>
        <v>0</v>
      </c>
      <c r="D26" s="154"/>
      <c r="E26" s="154"/>
      <c r="F26" s="154"/>
      <c r="G26" s="154"/>
      <c r="H26" s="42">
        <f>'Projektni budžet'!L26</f>
        <v>0</v>
      </c>
      <c r="I26" s="43">
        <f t="shared" si="1"/>
        <v>0</v>
      </c>
      <c r="J26" s="44"/>
      <c r="K26" s="45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10"/>
    </row>
    <row r="27" spans="1:22" ht="24.95" customHeight="1" x14ac:dyDescent="0.25">
      <c r="A27" s="2"/>
      <c r="B27" s="37" t="s">
        <v>77</v>
      </c>
      <c r="C27" s="153">
        <f>'Projektni budžet'!C27:G27</f>
        <v>0</v>
      </c>
      <c r="D27" s="154"/>
      <c r="E27" s="154"/>
      <c r="F27" s="154"/>
      <c r="G27" s="154"/>
      <c r="H27" s="42">
        <f>'Projektni budžet'!L27</f>
        <v>0</v>
      </c>
      <c r="I27" s="43">
        <f t="shared" si="1"/>
        <v>0</v>
      </c>
      <c r="J27" s="44"/>
      <c r="K27" s="45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10"/>
    </row>
    <row r="28" spans="1:22" ht="24.95" customHeight="1" x14ac:dyDescent="0.25">
      <c r="A28" s="2"/>
      <c r="B28" s="37" t="s">
        <v>123</v>
      </c>
      <c r="C28" s="153">
        <f>'Projektni budžet'!C28:G28</f>
        <v>0</v>
      </c>
      <c r="D28" s="154"/>
      <c r="E28" s="154"/>
      <c r="F28" s="154"/>
      <c r="G28" s="154"/>
      <c r="H28" s="42">
        <f>'Projektni budžet'!L28</f>
        <v>0</v>
      </c>
      <c r="I28" s="43">
        <f t="shared" si="1"/>
        <v>0</v>
      </c>
      <c r="J28" s="44"/>
      <c r="K28" s="45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10"/>
    </row>
    <row r="29" spans="1:22" ht="24.95" customHeight="1" x14ac:dyDescent="0.25">
      <c r="A29" s="2"/>
      <c r="B29" s="37" t="s">
        <v>124</v>
      </c>
      <c r="C29" s="153">
        <f>'Projektni budžet'!C29:G29</f>
        <v>0</v>
      </c>
      <c r="D29" s="154"/>
      <c r="E29" s="154"/>
      <c r="F29" s="154"/>
      <c r="G29" s="154"/>
      <c r="H29" s="42">
        <f>'Projektni budžet'!L29</f>
        <v>0</v>
      </c>
      <c r="I29" s="43">
        <f t="shared" si="1"/>
        <v>0</v>
      </c>
      <c r="J29" s="44"/>
      <c r="K29" s="45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10"/>
    </row>
    <row r="30" spans="1:22" ht="24.95" customHeight="1" x14ac:dyDescent="0.25">
      <c r="A30" s="2"/>
      <c r="B30" s="37" t="s">
        <v>125</v>
      </c>
      <c r="C30" s="153">
        <f>'Projektni budžet'!C30:G30</f>
        <v>0</v>
      </c>
      <c r="D30" s="154"/>
      <c r="E30" s="154"/>
      <c r="F30" s="154"/>
      <c r="G30" s="154"/>
      <c r="H30" s="42">
        <f>'Projektni budžet'!L30</f>
        <v>0</v>
      </c>
      <c r="I30" s="43">
        <f t="shared" si="1"/>
        <v>0</v>
      </c>
      <c r="J30" s="44"/>
      <c r="K30" s="45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0"/>
    </row>
    <row r="31" spans="1:22" ht="24.95" customHeight="1" x14ac:dyDescent="0.25">
      <c r="A31" s="2"/>
      <c r="B31" s="37" t="s">
        <v>126</v>
      </c>
      <c r="C31" s="153">
        <f>'Projektni budžet'!C31:G31</f>
        <v>0</v>
      </c>
      <c r="D31" s="154"/>
      <c r="E31" s="154"/>
      <c r="F31" s="154"/>
      <c r="G31" s="154"/>
      <c r="H31" s="42">
        <f>'Projektni budžet'!L31</f>
        <v>0</v>
      </c>
      <c r="I31" s="43">
        <f t="shared" si="1"/>
        <v>0</v>
      </c>
      <c r="J31" s="44"/>
      <c r="K31" s="45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10"/>
    </row>
    <row r="32" spans="1:22" ht="24.95" customHeight="1" x14ac:dyDescent="0.25">
      <c r="A32" s="2"/>
      <c r="B32" s="37" t="s">
        <v>127</v>
      </c>
      <c r="C32" s="153">
        <f>'Projektni budžet'!C32:G32</f>
        <v>0</v>
      </c>
      <c r="D32" s="154"/>
      <c r="E32" s="154"/>
      <c r="F32" s="154"/>
      <c r="G32" s="154"/>
      <c r="H32" s="42">
        <f>'Projektni budžet'!L32</f>
        <v>0</v>
      </c>
      <c r="I32" s="43">
        <f t="shared" si="1"/>
        <v>0</v>
      </c>
      <c r="J32" s="44"/>
      <c r="K32" s="45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10"/>
    </row>
    <row r="33" spans="1:22" s="5" customFormat="1" x14ac:dyDescent="0.25">
      <c r="A33" s="4"/>
      <c r="B33" s="47" t="s">
        <v>6</v>
      </c>
      <c r="C33" s="155" t="str">
        <f>'Projektni budžet'!C33:G33</f>
        <v>Porezi i doprinosi na plaće</v>
      </c>
      <c r="D33" s="156"/>
      <c r="E33" s="156"/>
      <c r="F33" s="156"/>
      <c r="G33" s="156"/>
      <c r="H33" s="23">
        <f>'Projektni budžet'!L33</f>
        <v>0</v>
      </c>
      <c r="I33" s="41">
        <f>SUM(I34:I53)</f>
        <v>0</v>
      </c>
      <c r="J33" s="41">
        <f t="shared" ref="J33:U33" si="2">SUM(J34:J53)</f>
        <v>0</v>
      </c>
      <c r="K33" s="41">
        <f t="shared" si="2"/>
        <v>0</v>
      </c>
      <c r="L33" s="41">
        <f t="shared" si="2"/>
        <v>0</v>
      </c>
      <c r="M33" s="41">
        <f t="shared" si="2"/>
        <v>0</v>
      </c>
      <c r="N33" s="41">
        <f t="shared" si="2"/>
        <v>0</v>
      </c>
      <c r="O33" s="41">
        <f t="shared" si="2"/>
        <v>0</v>
      </c>
      <c r="P33" s="41">
        <f t="shared" si="2"/>
        <v>0</v>
      </c>
      <c r="Q33" s="41">
        <f t="shared" si="2"/>
        <v>0</v>
      </c>
      <c r="R33" s="41">
        <f t="shared" si="2"/>
        <v>0</v>
      </c>
      <c r="S33" s="41">
        <f t="shared" si="2"/>
        <v>0</v>
      </c>
      <c r="T33" s="41">
        <f t="shared" si="2"/>
        <v>0</v>
      </c>
      <c r="U33" s="41">
        <f t="shared" si="2"/>
        <v>0</v>
      </c>
      <c r="V33" s="9"/>
    </row>
    <row r="34" spans="1:22" ht="24.95" customHeight="1" x14ac:dyDescent="0.25">
      <c r="A34" s="2"/>
      <c r="B34" s="37" t="s">
        <v>7</v>
      </c>
      <c r="C34" s="153">
        <f>'Projektni budžet'!C34:G34</f>
        <v>0</v>
      </c>
      <c r="D34" s="154"/>
      <c r="E34" s="154"/>
      <c r="F34" s="154"/>
      <c r="G34" s="154"/>
      <c r="H34" s="42">
        <f>'Projektni budžet'!L34</f>
        <v>0</v>
      </c>
      <c r="I34" s="43">
        <f>SUM(J34:U34)</f>
        <v>0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10"/>
    </row>
    <row r="35" spans="1:22" ht="24.95" customHeight="1" x14ac:dyDescent="0.25">
      <c r="A35" s="2"/>
      <c r="B35" s="37" t="s">
        <v>8</v>
      </c>
      <c r="C35" s="153">
        <f>'Projektni budžet'!C35:G35</f>
        <v>0</v>
      </c>
      <c r="D35" s="154"/>
      <c r="E35" s="154"/>
      <c r="F35" s="154"/>
      <c r="G35" s="154"/>
      <c r="H35" s="42">
        <f>'Projektni budžet'!L35</f>
        <v>0</v>
      </c>
      <c r="I35" s="43">
        <f t="shared" ref="I35:I53" si="3">SUM(J35:U35)</f>
        <v>0</v>
      </c>
      <c r="J35" s="44"/>
      <c r="K35" s="45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10"/>
    </row>
    <row r="36" spans="1:22" ht="24.95" customHeight="1" x14ac:dyDescent="0.25">
      <c r="A36" s="2"/>
      <c r="B36" s="37" t="s">
        <v>82</v>
      </c>
      <c r="C36" s="153">
        <f>'Projektni budžet'!C36:G36</f>
        <v>0</v>
      </c>
      <c r="D36" s="154"/>
      <c r="E36" s="154"/>
      <c r="F36" s="154"/>
      <c r="G36" s="154"/>
      <c r="H36" s="42">
        <f>'Projektni budžet'!L36</f>
        <v>0</v>
      </c>
      <c r="I36" s="43">
        <f t="shared" si="3"/>
        <v>0</v>
      </c>
      <c r="J36" s="44"/>
      <c r="K36" s="45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10"/>
    </row>
    <row r="37" spans="1:22" ht="24.95" customHeight="1" x14ac:dyDescent="0.25">
      <c r="A37" s="2"/>
      <c r="B37" s="37" t="s">
        <v>83</v>
      </c>
      <c r="C37" s="153">
        <f>'Projektni budžet'!C37:G37</f>
        <v>0</v>
      </c>
      <c r="D37" s="154"/>
      <c r="E37" s="154"/>
      <c r="F37" s="154"/>
      <c r="G37" s="154"/>
      <c r="H37" s="42">
        <f>'Projektni budžet'!L37</f>
        <v>0</v>
      </c>
      <c r="I37" s="43">
        <f t="shared" si="3"/>
        <v>0</v>
      </c>
      <c r="J37" s="44"/>
      <c r="K37" s="45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10"/>
    </row>
    <row r="38" spans="1:22" ht="24.95" customHeight="1" x14ac:dyDescent="0.25">
      <c r="A38" s="2"/>
      <c r="B38" s="37" t="s">
        <v>84</v>
      </c>
      <c r="C38" s="153">
        <f>'Projektni budžet'!C38:G38</f>
        <v>0</v>
      </c>
      <c r="D38" s="154"/>
      <c r="E38" s="154"/>
      <c r="F38" s="154"/>
      <c r="G38" s="154"/>
      <c r="H38" s="42">
        <f>'Projektni budžet'!L38</f>
        <v>0</v>
      </c>
      <c r="I38" s="43">
        <f t="shared" si="3"/>
        <v>0</v>
      </c>
      <c r="J38" s="44"/>
      <c r="K38" s="45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10"/>
    </row>
    <row r="39" spans="1:22" ht="24.95" customHeight="1" x14ac:dyDescent="0.25">
      <c r="A39" s="2"/>
      <c r="B39" s="37" t="s">
        <v>85</v>
      </c>
      <c r="C39" s="153">
        <f>'Projektni budžet'!C39:G39</f>
        <v>0</v>
      </c>
      <c r="D39" s="154"/>
      <c r="E39" s="154"/>
      <c r="F39" s="154"/>
      <c r="G39" s="154"/>
      <c r="H39" s="42">
        <f>'Projektni budžet'!L39</f>
        <v>0</v>
      </c>
      <c r="I39" s="43">
        <f t="shared" si="3"/>
        <v>0</v>
      </c>
      <c r="J39" s="44"/>
      <c r="K39" s="45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10"/>
    </row>
    <row r="40" spans="1:22" ht="24.95" customHeight="1" x14ac:dyDescent="0.25">
      <c r="A40" s="2"/>
      <c r="B40" s="37" t="s">
        <v>86</v>
      </c>
      <c r="C40" s="153">
        <f>'Projektni budžet'!C40:G40</f>
        <v>0</v>
      </c>
      <c r="D40" s="154"/>
      <c r="E40" s="154"/>
      <c r="F40" s="154"/>
      <c r="G40" s="154"/>
      <c r="H40" s="42">
        <f>'Projektni budžet'!L40</f>
        <v>0</v>
      </c>
      <c r="I40" s="43">
        <f t="shared" si="3"/>
        <v>0</v>
      </c>
      <c r="J40" s="44"/>
      <c r="K40" s="45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10"/>
    </row>
    <row r="41" spans="1:22" ht="24.95" customHeight="1" x14ac:dyDescent="0.25">
      <c r="A41" s="2"/>
      <c r="B41" s="37" t="s">
        <v>87</v>
      </c>
      <c r="C41" s="153">
        <f>'Projektni budžet'!C41:G41</f>
        <v>0</v>
      </c>
      <c r="D41" s="154"/>
      <c r="E41" s="154"/>
      <c r="F41" s="154"/>
      <c r="G41" s="154"/>
      <c r="H41" s="42">
        <f>'Projektni budžet'!L41</f>
        <v>0</v>
      </c>
      <c r="I41" s="43">
        <f t="shared" si="3"/>
        <v>0</v>
      </c>
      <c r="J41" s="44"/>
      <c r="K41" s="45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10"/>
    </row>
    <row r="42" spans="1:22" ht="24.95" customHeight="1" x14ac:dyDescent="0.25">
      <c r="A42" s="2"/>
      <c r="B42" s="37" t="s">
        <v>88</v>
      </c>
      <c r="C42" s="153">
        <f>'Projektni budžet'!C42:G42</f>
        <v>0</v>
      </c>
      <c r="D42" s="154"/>
      <c r="E42" s="154"/>
      <c r="F42" s="154"/>
      <c r="G42" s="154"/>
      <c r="H42" s="42">
        <f>'Projektni budžet'!L42</f>
        <v>0</v>
      </c>
      <c r="I42" s="43">
        <f t="shared" si="3"/>
        <v>0</v>
      </c>
      <c r="J42" s="44"/>
      <c r="K42" s="45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2" ht="24.95" customHeight="1" x14ac:dyDescent="0.25">
      <c r="A43" s="2"/>
      <c r="B43" s="37" t="s">
        <v>89</v>
      </c>
      <c r="C43" s="153">
        <f>'Projektni budžet'!C43:G43</f>
        <v>0</v>
      </c>
      <c r="D43" s="154"/>
      <c r="E43" s="154"/>
      <c r="F43" s="154"/>
      <c r="G43" s="154"/>
      <c r="H43" s="42">
        <f>'Projektni budžet'!L43</f>
        <v>0</v>
      </c>
      <c r="I43" s="43">
        <f t="shared" si="3"/>
        <v>0</v>
      </c>
      <c r="J43" s="44"/>
      <c r="K43" s="45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2" ht="24.95" customHeight="1" x14ac:dyDescent="0.25">
      <c r="A44" s="2"/>
      <c r="B44" s="37" t="s">
        <v>90</v>
      </c>
      <c r="C44" s="153">
        <f>'Projektni budžet'!C44:G44</f>
        <v>0</v>
      </c>
      <c r="D44" s="154"/>
      <c r="E44" s="154"/>
      <c r="F44" s="154"/>
      <c r="G44" s="154"/>
      <c r="H44" s="42">
        <f>'Projektni budžet'!L44</f>
        <v>0</v>
      </c>
      <c r="I44" s="43">
        <f t="shared" si="3"/>
        <v>0</v>
      </c>
      <c r="J44" s="44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2" ht="24.95" customHeight="1" x14ac:dyDescent="0.25">
      <c r="A45" s="2"/>
      <c r="B45" s="37" t="s">
        <v>91</v>
      </c>
      <c r="C45" s="153">
        <f>'Projektni budžet'!C45:G45</f>
        <v>0</v>
      </c>
      <c r="D45" s="154"/>
      <c r="E45" s="154"/>
      <c r="F45" s="154"/>
      <c r="G45" s="154"/>
      <c r="H45" s="42">
        <f>'Projektni budžet'!L45</f>
        <v>0</v>
      </c>
      <c r="I45" s="43">
        <f t="shared" si="3"/>
        <v>0</v>
      </c>
      <c r="J45" s="44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0"/>
    </row>
    <row r="46" spans="1:22" ht="24.95" customHeight="1" x14ac:dyDescent="0.25">
      <c r="A46" s="2"/>
      <c r="B46" s="37" t="s">
        <v>92</v>
      </c>
      <c r="C46" s="153">
        <f>'Projektni budžet'!C46:G46</f>
        <v>0</v>
      </c>
      <c r="D46" s="154"/>
      <c r="E46" s="154"/>
      <c r="F46" s="154"/>
      <c r="G46" s="154"/>
      <c r="H46" s="42">
        <f>'Projektni budžet'!L46</f>
        <v>0</v>
      </c>
      <c r="I46" s="43">
        <f t="shared" si="3"/>
        <v>0</v>
      </c>
      <c r="J46" s="44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0"/>
    </row>
    <row r="47" spans="1:22" ht="24.95" customHeight="1" x14ac:dyDescent="0.25">
      <c r="A47" s="2"/>
      <c r="B47" s="37" t="s">
        <v>93</v>
      </c>
      <c r="C47" s="153">
        <f>'Projektni budžet'!C47:G47</f>
        <v>0</v>
      </c>
      <c r="D47" s="154"/>
      <c r="E47" s="154"/>
      <c r="F47" s="154"/>
      <c r="G47" s="154"/>
      <c r="H47" s="42">
        <f>'Projektni budžet'!L47</f>
        <v>0</v>
      </c>
      <c r="I47" s="43">
        <f t="shared" si="3"/>
        <v>0</v>
      </c>
      <c r="J47" s="44"/>
      <c r="K47" s="45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10"/>
    </row>
    <row r="48" spans="1:22" ht="24.95" customHeight="1" x14ac:dyDescent="0.25">
      <c r="A48" s="2"/>
      <c r="B48" s="37" t="s">
        <v>94</v>
      </c>
      <c r="C48" s="153">
        <f>'Projektni budžet'!C48:G48</f>
        <v>0</v>
      </c>
      <c r="D48" s="154"/>
      <c r="E48" s="154"/>
      <c r="F48" s="154"/>
      <c r="G48" s="154"/>
      <c r="H48" s="42">
        <f>'Projektni budžet'!L48</f>
        <v>0</v>
      </c>
      <c r="I48" s="43">
        <f t="shared" si="3"/>
        <v>0</v>
      </c>
      <c r="J48" s="44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10"/>
    </row>
    <row r="49" spans="1:22" ht="24.95" customHeight="1" x14ac:dyDescent="0.25">
      <c r="A49" s="2"/>
      <c r="B49" s="37" t="s">
        <v>128</v>
      </c>
      <c r="C49" s="153">
        <f>'Projektni budžet'!C49:G49</f>
        <v>0</v>
      </c>
      <c r="D49" s="154"/>
      <c r="E49" s="154"/>
      <c r="F49" s="154"/>
      <c r="G49" s="154"/>
      <c r="H49" s="42">
        <f>'Projektni budžet'!L49</f>
        <v>0</v>
      </c>
      <c r="I49" s="43">
        <f t="shared" si="3"/>
        <v>0</v>
      </c>
      <c r="J49" s="44"/>
      <c r="K49" s="45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10"/>
    </row>
    <row r="50" spans="1:22" ht="24.95" customHeight="1" x14ac:dyDescent="0.25">
      <c r="A50" s="2"/>
      <c r="B50" s="37" t="s">
        <v>129</v>
      </c>
      <c r="C50" s="153">
        <f>'Projektni budžet'!C50:G50</f>
        <v>0</v>
      </c>
      <c r="D50" s="154"/>
      <c r="E50" s="154"/>
      <c r="F50" s="154"/>
      <c r="G50" s="154"/>
      <c r="H50" s="42">
        <f>'Projektni budžet'!L50</f>
        <v>0</v>
      </c>
      <c r="I50" s="43">
        <f t="shared" si="3"/>
        <v>0</v>
      </c>
      <c r="J50" s="44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10"/>
    </row>
    <row r="51" spans="1:22" ht="24.95" customHeight="1" x14ac:dyDescent="0.25">
      <c r="A51" s="2"/>
      <c r="B51" s="37" t="s">
        <v>130</v>
      </c>
      <c r="C51" s="153">
        <f>'Projektni budžet'!C51:G51</f>
        <v>0</v>
      </c>
      <c r="D51" s="154"/>
      <c r="E51" s="154"/>
      <c r="F51" s="154"/>
      <c r="G51" s="154"/>
      <c r="H51" s="42">
        <f>'Projektni budžet'!L51</f>
        <v>0</v>
      </c>
      <c r="I51" s="43">
        <f t="shared" si="3"/>
        <v>0</v>
      </c>
      <c r="J51" s="44"/>
      <c r="K51" s="45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10"/>
    </row>
    <row r="52" spans="1:22" ht="24.95" customHeight="1" x14ac:dyDescent="0.25">
      <c r="A52" s="2"/>
      <c r="B52" s="37" t="s">
        <v>131</v>
      </c>
      <c r="C52" s="153">
        <f>'Projektni budžet'!C52:G52</f>
        <v>0</v>
      </c>
      <c r="D52" s="154"/>
      <c r="E52" s="154"/>
      <c r="F52" s="154"/>
      <c r="G52" s="154"/>
      <c r="H52" s="42">
        <f>'Projektni budžet'!L52</f>
        <v>0</v>
      </c>
      <c r="I52" s="43">
        <f t="shared" si="3"/>
        <v>0</v>
      </c>
      <c r="J52" s="44"/>
      <c r="K52" s="45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10"/>
    </row>
    <row r="53" spans="1:22" ht="24.95" customHeight="1" x14ac:dyDescent="0.25">
      <c r="A53" s="2"/>
      <c r="B53" s="37" t="s">
        <v>132</v>
      </c>
      <c r="C53" s="153">
        <f>'Projektni budžet'!C53:G53</f>
        <v>0</v>
      </c>
      <c r="D53" s="154"/>
      <c r="E53" s="154"/>
      <c r="F53" s="154"/>
      <c r="G53" s="154"/>
      <c r="H53" s="42">
        <f>'Projektni budžet'!L53</f>
        <v>0</v>
      </c>
      <c r="I53" s="43">
        <f t="shared" si="3"/>
        <v>0</v>
      </c>
      <c r="J53" s="44"/>
      <c r="K53" s="45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10"/>
    </row>
    <row r="54" spans="1:22" s="5" customFormat="1" x14ac:dyDescent="0.25">
      <c r="A54" s="4"/>
      <c r="B54" s="47" t="s">
        <v>9</v>
      </c>
      <c r="C54" s="155" t="str">
        <f>'Projektni budžet'!C54:G54</f>
        <v>Putni troškovi uposlenih</v>
      </c>
      <c r="D54" s="156"/>
      <c r="E54" s="156"/>
      <c r="F54" s="156"/>
      <c r="G54" s="156"/>
      <c r="H54" s="23">
        <f>'Projektni budžet'!L54</f>
        <v>0</v>
      </c>
      <c r="I54" s="41">
        <f>SUM(I55:I62)</f>
        <v>0</v>
      </c>
      <c r="J54" s="41">
        <f t="shared" ref="J54:U54" si="4">SUM(J55:J62)</f>
        <v>0</v>
      </c>
      <c r="K54" s="41">
        <f t="shared" si="4"/>
        <v>0</v>
      </c>
      <c r="L54" s="41">
        <f t="shared" si="4"/>
        <v>0</v>
      </c>
      <c r="M54" s="41">
        <f t="shared" si="4"/>
        <v>0</v>
      </c>
      <c r="N54" s="41">
        <f t="shared" si="4"/>
        <v>0</v>
      </c>
      <c r="O54" s="41">
        <f t="shared" si="4"/>
        <v>0</v>
      </c>
      <c r="P54" s="41">
        <f t="shared" si="4"/>
        <v>0</v>
      </c>
      <c r="Q54" s="41">
        <f t="shared" si="4"/>
        <v>0</v>
      </c>
      <c r="R54" s="41">
        <f t="shared" si="4"/>
        <v>0</v>
      </c>
      <c r="S54" s="41">
        <f t="shared" si="4"/>
        <v>0</v>
      </c>
      <c r="T54" s="41">
        <f t="shared" si="4"/>
        <v>0</v>
      </c>
      <c r="U54" s="41">
        <f t="shared" si="4"/>
        <v>0</v>
      </c>
      <c r="V54" s="9"/>
    </row>
    <row r="55" spans="1:22" ht="24.95" customHeight="1" x14ac:dyDescent="0.25">
      <c r="A55" s="2"/>
      <c r="B55" s="37" t="s">
        <v>10</v>
      </c>
      <c r="C55" s="153">
        <f>'Projektni budžet'!C55:G55</f>
        <v>0</v>
      </c>
      <c r="D55" s="154"/>
      <c r="E55" s="154"/>
      <c r="F55" s="154"/>
      <c r="G55" s="154"/>
      <c r="H55" s="42">
        <f>'Projektni budžet'!L55</f>
        <v>0</v>
      </c>
      <c r="I55" s="43">
        <f>SUM(J55:U55)</f>
        <v>0</v>
      </c>
      <c r="J55" s="44"/>
      <c r="K55" s="45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10"/>
    </row>
    <row r="56" spans="1:22" ht="24.95" customHeight="1" x14ac:dyDescent="0.25">
      <c r="A56" s="2"/>
      <c r="B56" s="37" t="s">
        <v>11</v>
      </c>
      <c r="C56" s="153">
        <f>'Projektni budžet'!C56:G56</f>
        <v>0</v>
      </c>
      <c r="D56" s="154"/>
      <c r="E56" s="154"/>
      <c r="F56" s="154"/>
      <c r="G56" s="154"/>
      <c r="H56" s="42">
        <f>'Projektni budžet'!L56</f>
        <v>0</v>
      </c>
      <c r="I56" s="43">
        <f t="shared" ref="I56:I62" si="5">SUM(J56:U56)</f>
        <v>0</v>
      </c>
      <c r="J56" s="44"/>
      <c r="K56" s="45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10"/>
    </row>
    <row r="57" spans="1:22" ht="24.95" customHeight="1" x14ac:dyDescent="0.25">
      <c r="A57" s="2"/>
      <c r="B57" s="37" t="s">
        <v>95</v>
      </c>
      <c r="C57" s="153">
        <f>'Projektni budžet'!C57:G57</f>
        <v>0</v>
      </c>
      <c r="D57" s="154"/>
      <c r="E57" s="154"/>
      <c r="F57" s="154"/>
      <c r="G57" s="154"/>
      <c r="H57" s="42">
        <f>'Projektni budžet'!L57</f>
        <v>0</v>
      </c>
      <c r="I57" s="43">
        <f t="shared" si="5"/>
        <v>0</v>
      </c>
      <c r="J57" s="44"/>
      <c r="K57" s="45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10"/>
    </row>
    <row r="58" spans="1:22" ht="24.95" customHeight="1" x14ac:dyDescent="0.25">
      <c r="A58" s="2"/>
      <c r="B58" s="37" t="s">
        <v>133</v>
      </c>
      <c r="C58" s="153">
        <f>'Projektni budžet'!C58:G58</f>
        <v>0</v>
      </c>
      <c r="D58" s="154"/>
      <c r="E58" s="154"/>
      <c r="F58" s="154"/>
      <c r="G58" s="154"/>
      <c r="H58" s="42">
        <f>'Projektni budžet'!L58</f>
        <v>0</v>
      </c>
      <c r="I58" s="43">
        <f t="shared" si="5"/>
        <v>0</v>
      </c>
      <c r="J58" s="44"/>
      <c r="K58" s="4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10"/>
    </row>
    <row r="59" spans="1:22" ht="24.95" customHeight="1" x14ac:dyDescent="0.25">
      <c r="A59" s="2"/>
      <c r="B59" s="37" t="s">
        <v>134</v>
      </c>
      <c r="C59" s="153">
        <f>'Projektni budžet'!C59:G59</f>
        <v>0</v>
      </c>
      <c r="D59" s="154"/>
      <c r="E59" s="154"/>
      <c r="F59" s="154"/>
      <c r="G59" s="154"/>
      <c r="H59" s="42">
        <f>'Projektni budžet'!L59</f>
        <v>0</v>
      </c>
      <c r="I59" s="43">
        <f t="shared" si="5"/>
        <v>0</v>
      </c>
      <c r="J59" s="44"/>
      <c r="K59" s="45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10"/>
    </row>
    <row r="60" spans="1:22" ht="24.95" customHeight="1" x14ac:dyDescent="0.25">
      <c r="A60" s="2"/>
      <c r="B60" s="37" t="s">
        <v>135</v>
      </c>
      <c r="C60" s="153">
        <f>'Projektni budžet'!C60:G60</f>
        <v>0</v>
      </c>
      <c r="D60" s="154"/>
      <c r="E60" s="154"/>
      <c r="F60" s="154"/>
      <c r="G60" s="154"/>
      <c r="H60" s="42">
        <f>'Projektni budžet'!L60</f>
        <v>0</v>
      </c>
      <c r="I60" s="43">
        <f t="shared" si="5"/>
        <v>0</v>
      </c>
      <c r="J60" s="44"/>
      <c r="K60" s="45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10"/>
    </row>
    <row r="61" spans="1:22" ht="24.95" customHeight="1" x14ac:dyDescent="0.25">
      <c r="A61" s="2"/>
      <c r="B61" s="37" t="s">
        <v>136</v>
      </c>
      <c r="C61" s="153">
        <f>'Projektni budžet'!C61:G61</f>
        <v>0</v>
      </c>
      <c r="D61" s="154"/>
      <c r="E61" s="154"/>
      <c r="F61" s="154"/>
      <c r="G61" s="154"/>
      <c r="H61" s="42">
        <f>'Projektni budžet'!L61</f>
        <v>0</v>
      </c>
      <c r="I61" s="43">
        <f t="shared" si="5"/>
        <v>0</v>
      </c>
      <c r="J61" s="44"/>
      <c r="K61" s="45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10"/>
    </row>
    <row r="62" spans="1:22" ht="24.95" customHeight="1" x14ac:dyDescent="0.25">
      <c r="A62" s="2"/>
      <c r="B62" s="37" t="s">
        <v>137</v>
      </c>
      <c r="C62" s="153">
        <f>'Projektni budžet'!C62:G62</f>
        <v>0</v>
      </c>
      <c r="D62" s="154"/>
      <c r="E62" s="154"/>
      <c r="F62" s="154"/>
      <c r="G62" s="154"/>
      <c r="H62" s="42">
        <f>'Projektni budžet'!L62</f>
        <v>0</v>
      </c>
      <c r="I62" s="43">
        <f t="shared" si="5"/>
        <v>0</v>
      </c>
      <c r="J62" s="44"/>
      <c r="K62" s="45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10"/>
    </row>
    <row r="63" spans="1:22" s="5" customFormat="1" x14ac:dyDescent="0.25">
      <c r="A63" s="4"/>
      <c r="B63" s="47" t="s">
        <v>12</v>
      </c>
      <c r="C63" s="155" t="str">
        <f>'Projektni budžet'!C63:G63</f>
        <v>Uredski troškovi</v>
      </c>
      <c r="D63" s="156"/>
      <c r="E63" s="156"/>
      <c r="F63" s="156"/>
      <c r="G63" s="156"/>
      <c r="H63" s="23">
        <f>'Projektni budžet'!L63</f>
        <v>0</v>
      </c>
      <c r="I63" s="41">
        <f>SUM(I64:I76)</f>
        <v>0</v>
      </c>
      <c r="J63" s="41">
        <f t="shared" ref="J63:U63" si="6">SUM(J64:J76)</f>
        <v>0</v>
      </c>
      <c r="K63" s="41">
        <f t="shared" si="6"/>
        <v>0</v>
      </c>
      <c r="L63" s="41">
        <f t="shared" si="6"/>
        <v>0</v>
      </c>
      <c r="M63" s="41">
        <f t="shared" si="6"/>
        <v>0</v>
      </c>
      <c r="N63" s="41">
        <f t="shared" si="6"/>
        <v>0</v>
      </c>
      <c r="O63" s="41">
        <f t="shared" si="6"/>
        <v>0</v>
      </c>
      <c r="P63" s="41">
        <f t="shared" si="6"/>
        <v>0</v>
      </c>
      <c r="Q63" s="41">
        <f t="shared" si="6"/>
        <v>0</v>
      </c>
      <c r="R63" s="41">
        <f t="shared" si="6"/>
        <v>0</v>
      </c>
      <c r="S63" s="41">
        <f t="shared" si="6"/>
        <v>0</v>
      </c>
      <c r="T63" s="41">
        <f t="shared" si="6"/>
        <v>0</v>
      </c>
      <c r="U63" s="41">
        <f t="shared" si="6"/>
        <v>0</v>
      </c>
      <c r="V63" s="9"/>
    </row>
    <row r="64" spans="1:22" ht="24.95" customHeight="1" x14ac:dyDescent="0.25">
      <c r="A64" s="2"/>
      <c r="B64" s="37" t="s">
        <v>13</v>
      </c>
      <c r="C64" s="153">
        <f>'Projektni budžet'!C64:G64</f>
        <v>0</v>
      </c>
      <c r="D64" s="154"/>
      <c r="E64" s="154"/>
      <c r="F64" s="154"/>
      <c r="G64" s="154"/>
      <c r="H64" s="42">
        <f>'Projektni budžet'!L64</f>
        <v>0</v>
      </c>
      <c r="I64" s="43">
        <f>SUM(J64:U64)</f>
        <v>0</v>
      </c>
      <c r="J64" s="44"/>
      <c r="K64" s="45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10"/>
    </row>
    <row r="65" spans="1:22" ht="24.95" customHeight="1" x14ac:dyDescent="0.25">
      <c r="A65" s="2"/>
      <c r="B65" s="37" t="s">
        <v>14</v>
      </c>
      <c r="C65" s="153">
        <f>'Projektni budžet'!C65:G65</f>
        <v>0</v>
      </c>
      <c r="D65" s="154"/>
      <c r="E65" s="154"/>
      <c r="F65" s="154"/>
      <c r="G65" s="154"/>
      <c r="H65" s="42">
        <f>'Projektni budžet'!L65</f>
        <v>0</v>
      </c>
      <c r="I65" s="43">
        <f t="shared" ref="I65:I76" si="7">SUM(J65:U65)</f>
        <v>0</v>
      </c>
      <c r="J65" s="44"/>
      <c r="K65" s="45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10"/>
    </row>
    <row r="66" spans="1:22" ht="24.95" customHeight="1" x14ac:dyDescent="0.25">
      <c r="A66" s="2"/>
      <c r="B66" s="37" t="s">
        <v>96</v>
      </c>
      <c r="C66" s="153">
        <f>'Projektni budžet'!C66:G66</f>
        <v>0</v>
      </c>
      <c r="D66" s="154"/>
      <c r="E66" s="154"/>
      <c r="F66" s="154"/>
      <c r="G66" s="154"/>
      <c r="H66" s="42">
        <f>'Projektni budžet'!L66</f>
        <v>0</v>
      </c>
      <c r="I66" s="43">
        <f t="shared" si="7"/>
        <v>0</v>
      </c>
      <c r="J66" s="44"/>
      <c r="K66" s="45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10"/>
    </row>
    <row r="67" spans="1:22" ht="24.95" customHeight="1" x14ac:dyDescent="0.25">
      <c r="A67" s="2"/>
      <c r="B67" s="37" t="s">
        <v>97</v>
      </c>
      <c r="C67" s="153">
        <f>'Projektni budžet'!C67:G67</f>
        <v>0</v>
      </c>
      <c r="D67" s="154"/>
      <c r="E67" s="154"/>
      <c r="F67" s="154"/>
      <c r="G67" s="154"/>
      <c r="H67" s="42">
        <f>'Projektni budžet'!L67</f>
        <v>0</v>
      </c>
      <c r="I67" s="43">
        <f t="shared" si="7"/>
        <v>0</v>
      </c>
      <c r="J67" s="44"/>
      <c r="K67" s="45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10"/>
    </row>
    <row r="68" spans="1:22" ht="24.95" customHeight="1" x14ac:dyDescent="0.25">
      <c r="A68" s="2"/>
      <c r="B68" s="37" t="s">
        <v>98</v>
      </c>
      <c r="C68" s="153">
        <f>'Projektni budžet'!C68:G68</f>
        <v>0</v>
      </c>
      <c r="D68" s="154"/>
      <c r="E68" s="154"/>
      <c r="F68" s="154"/>
      <c r="G68" s="154"/>
      <c r="H68" s="42">
        <f>'Projektni budžet'!L68</f>
        <v>0</v>
      </c>
      <c r="I68" s="43">
        <f t="shared" si="7"/>
        <v>0</v>
      </c>
      <c r="J68" s="44"/>
      <c r="K68" s="45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10"/>
    </row>
    <row r="69" spans="1:22" ht="24.95" customHeight="1" x14ac:dyDescent="0.25">
      <c r="A69" s="2"/>
      <c r="B69" s="37" t="s">
        <v>99</v>
      </c>
      <c r="C69" s="153">
        <f>'Projektni budžet'!C69:G69</f>
        <v>0</v>
      </c>
      <c r="D69" s="154"/>
      <c r="E69" s="154"/>
      <c r="F69" s="154"/>
      <c r="G69" s="154"/>
      <c r="H69" s="42">
        <f>'Projektni budžet'!L69</f>
        <v>0</v>
      </c>
      <c r="I69" s="43">
        <f t="shared" si="7"/>
        <v>0</v>
      </c>
      <c r="J69" s="44"/>
      <c r="K69" s="4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10"/>
    </row>
    <row r="70" spans="1:22" ht="24.95" customHeight="1" x14ac:dyDescent="0.25">
      <c r="A70" s="2"/>
      <c r="B70" s="37" t="s">
        <v>100</v>
      </c>
      <c r="C70" s="153">
        <f>'Projektni budžet'!C70:G70</f>
        <v>0</v>
      </c>
      <c r="D70" s="154"/>
      <c r="E70" s="154"/>
      <c r="F70" s="154"/>
      <c r="G70" s="154"/>
      <c r="H70" s="42">
        <f>'Projektni budžet'!L70</f>
        <v>0</v>
      </c>
      <c r="I70" s="43">
        <f t="shared" si="7"/>
        <v>0</v>
      </c>
      <c r="J70" s="44"/>
      <c r="K70" s="45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10"/>
    </row>
    <row r="71" spans="1:22" ht="24.95" customHeight="1" x14ac:dyDescent="0.25">
      <c r="A71" s="2"/>
      <c r="B71" s="37" t="s">
        <v>101</v>
      </c>
      <c r="C71" s="153">
        <f>'Projektni budžet'!C71:G71</f>
        <v>0</v>
      </c>
      <c r="D71" s="154"/>
      <c r="E71" s="154"/>
      <c r="F71" s="154"/>
      <c r="G71" s="154"/>
      <c r="H71" s="42">
        <f>'Projektni budžet'!L71</f>
        <v>0</v>
      </c>
      <c r="I71" s="43">
        <f t="shared" si="7"/>
        <v>0</v>
      </c>
      <c r="J71" s="44"/>
      <c r="K71" s="45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10"/>
    </row>
    <row r="72" spans="1:22" ht="24.95" customHeight="1" x14ac:dyDescent="0.25">
      <c r="A72" s="2"/>
      <c r="B72" s="37" t="s">
        <v>138</v>
      </c>
      <c r="C72" s="153">
        <f>'Projektni budžet'!C72:G72</f>
        <v>0</v>
      </c>
      <c r="D72" s="154"/>
      <c r="E72" s="154"/>
      <c r="F72" s="154"/>
      <c r="G72" s="154"/>
      <c r="H72" s="42">
        <f>'Projektni budžet'!L72</f>
        <v>0</v>
      </c>
      <c r="I72" s="43">
        <f t="shared" si="7"/>
        <v>0</v>
      </c>
      <c r="J72" s="44"/>
      <c r="K72" s="45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10"/>
    </row>
    <row r="73" spans="1:22" ht="24.95" customHeight="1" x14ac:dyDescent="0.25">
      <c r="A73" s="2"/>
      <c r="B73" s="37" t="s">
        <v>139</v>
      </c>
      <c r="C73" s="153">
        <f>'Projektni budžet'!C73:G73</f>
        <v>0</v>
      </c>
      <c r="D73" s="154"/>
      <c r="E73" s="154"/>
      <c r="F73" s="154"/>
      <c r="G73" s="154"/>
      <c r="H73" s="42">
        <f>'Projektni budžet'!L73</f>
        <v>0</v>
      </c>
      <c r="I73" s="43">
        <f t="shared" si="7"/>
        <v>0</v>
      </c>
      <c r="J73" s="44"/>
      <c r="K73" s="45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10"/>
    </row>
    <row r="74" spans="1:22" ht="24.95" customHeight="1" x14ac:dyDescent="0.25">
      <c r="A74" s="2"/>
      <c r="B74" s="37" t="s">
        <v>140</v>
      </c>
      <c r="C74" s="153">
        <f>'Projektni budžet'!C74:G74</f>
        <v>0</v>
      </c>
      <c r="D74" s="154"/>
      <c r="E74" s="154"/>
      <c r="F74" s="154"/>
      <c r="G74" s="154"/>
      <c r="H74" s="42">
        <f>'Projektni budžet'!L74</f>
        <v>0</v>
      </c>
      <c r="I74" s="43">
        <f t="shared" si="7"/>
        <v>0</v>
      </c>
      <c r="J74" s="44"/>
      <c r="K74" s="45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10"/>
    </row>
    <row r="75" spans="1:22" ht="24.95" customHeight="1" x14ac:dyDescent="0.25">
      <c r="A75" s="2"/>
      <c r="B75" s="37" t="s">
        <v>141</v>
      </c>
      <c r="C75" s="153">
        <f>'Projektni budžet'!C75:G75</f>
        <v>0</v>
      </c>
      <c r="D75" s="154"/>
      <c r="E75" s="154"/>
      <c r="F75" s="154"/>
      <c r="G75" s="154"/>
      <c r="H75" s="42">
        <f>'Projektni budžet'!L75</f>
        <v>0</v>
      </c>
      <c r="I75" s="43">
        <f t="shared" si="7"/>
        <v>0</v>
      </c>
      <c r="J75" s="44"/>
      <c r="K75" s="45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10"/>
    </row>
    <row r="76" spans="1:22" ht="24.95" customHeight="1" x14ac:dyDescent="0.25">
      <c r="A76" s="2"/>
      <c r="B76" s="37" t="s">
        <v>142</v>
      </c>
      <c r="C76" s="153">
        <f>'Projektni budžet'!C76:G76</f>
        <v>0</v>
      </c>
      <c r="D76" s="154"/>
      <c r="E76" s="154"/>
      <c r="F76" s="154"/>
      <c r="G76" s="154"/>
      <c r="H76" s="42">
        <f>'Projektni budžet'!L76</f>
        <v>0</v>
      </c>
      <c r="I76" s="43">
        <f t="shared" si="7"/>
        <v>0</v>
      </c>
      <c r="J76" s="44"/>
      <c r="K76" s="45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10"/>
    </row>
    <row r="77" spans="1:22" s="5" customFormat="1" x14ac:dyDescent="0.25">
      <c r="A77" s="4"/>
      <c r="B77" s="47" t="s">
        <v>19</v>
      </c>
      <c r="C77" s="155" t="str">
        <f>'Projektni budžet'!C77:G77</f>
        <v>Oprema</v>
      </c>
      <c r="D77" s="156"/>
      <c r="E77" s="156"/>
      <c r="F77" s="156"/>
      <c r="G77" s="156"/>
      <c r="H77" s="23">
        <f>'Projektni budžet'!L77</f>
        <v>0</v>
      </c>
      <c r="I77" s="41">
        <f>SUM(I78:I84)</f>
        <v>0</v>
      </c>
      <c r="J77" s="41">
        <f t="shared" ref="J77:U77" si="8">SUM(J78:J84)</f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9"/>
    </row>
    <row r="78" spans="1:22" ht="24.95" customHeight="1" x14ac:dyDescent="0.25">
      <c r="A78" s="2"/>
      <c r="B78" s="37" t="s">
        <v>15</v>
      </c>
      <c r="C78" s="153">
        <f>'Projektni budžet'!C78:G78</f>
        <v>0</v>
      </c>
      <c r="D78" s="154"/>
      <c r="E78" s="154"/>
      <c r="F78" s="154"/>
      <c r="G78" s="154"/>
      <c r="H78" s="42">
        <f>'Projektni budžet'!L78</f>
        <v>0</v>
      </c>
      <c r="I78" s="43">
        <f>SUM(J78:U78)</f>
        <v>0</v>
      </c>
      <c r="J78" s="44"/>
      <c r="K78" s="45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10"/>
    </row>
    <row r="79" spans="1:22" ht="24.95" customHeight="1" x14ac:dyDescent="0.25">
      <c r="A79" s="2"/>
      <c r="B79" s="37" t="s">
        <v>16</v>
      </c>
      <c r="C79" s="153">
        <f>'Projektni budžet'!C79:G79</f>
        <v>0</v>
      </c>
      <c r="D79" s="154"/>
      <c r="E79" s="154"/>
      <c r="F79" s="154"/>
      <c r="G79" s="154"/>
      <c r="H79" s="42">
        <f>'Projektni budžet'!L79</f>
        <v>0</v>
      </c>
      <c r="I79" s="43">
        <f t="shared" ref="I79:I84" si="9">SUM(J79:U79)</f>
        <v>0</v>
      </c>
      <c r="J79" s="44"/>
      <c r="K79" s="45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10"/>
    </row>
    <row r="80" spans="1:22" ht="24.95" customHeight="1" x14ac:dyDescent="0.25">
      <c r="A80" s="2"/>
      <c r="B80" s="37" t="s">
        <v>102</v>
      </c>
      <c r="C80" s="153">
        <f>'Projektni budžet'!C80:G80</f>
        <v>0</v>
      </c>
      <c r="D80" s="154"/>
      <c r="E80" s="154"/>
      <c r="F80" s="154"/>
      <c r="G80" s="154"/>
      <c r="H80" s="42">
        <f>'Projektni budžet'!L80</f>
        <v>0</v>
      </c>
      <c r="I80" s="43">
        <f t="shared" si="9"/>
        <v>0</v>
      </c>
      <c r="J80" s="44"/>
      <c r="K80" s="45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10"/>
    </row>
    <row r="81" spans="1:22" ht="24.95" customHeight="1" x14ac:dyDescent="0.25">
      <c r="A81" s="2"/>
      <c r="B81" s="37" t="s">
        <v>103</v>
      </c>
      <c r="C81" s="153">
        <f>'Projektni budžet'!C81:G81</f>
        <v>0</v>
      </c>
      <c r="D81" s="154"/>
      <c r="E81" s="154"/>
      <c r="F81" s="154"/>
      <c r="G81" s="154"/>
      <c r="H81" s="42">
        <f>'Projektni budžet'!L81</f>
        <v>0</v>
      </c>
      <c r="I81" s="43">
        <f t="shared" si="9"/>
        <v>0</v>
      </c>
      <c r="J81" s="44"/>
      <c r="K81" s="45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10"/>
    </row>
    <row r="82" spans="1:22" ht="24.95" customHeight="1" x14ac:dyDescent="0.25">
      <c r="A82" s="2"/>
      <c r="B82" s="37" t="s">
        <v>104</v>
      </c>
      <c r="C82" s="153">
        <f>'Projektni budžet'!C82:G82</f>
        <v>0</v>
      </c>
      <c r="D82" s="154"/>
      <c r="E82" s="154"/>
      <c r="F82" s="154"/>
      <c r="G82" s="154"/>
      <c r="H82" s="42">
        <f>'Projektni budžet'!L82</f>
        <v>0</v>
      </c>
      <c r="I82" s="43">
        <f t="shared" si="9"/>
        <v>0</v>
      </c>
      <c r="J82" s="44"/>
      <c r="K82" s="45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10"/>
    </row>
    <row r="83" spans="1:22" ht="24.95" customHeight="1" x14ac:dyDescent="0.25">
      <c r="A83" s="2"/>
      <c r="B83" s="37" t="s">
        <v>105</v>
      </c>
      <c r="C83" s="153">
        <f>'Projektni budžet'!C83:G83</f>
        <v>0</v>
      </c>
      <c r="D83" s="154"/>
      <c r="E83" s="154"/>
      <c r="F83" s="154"/>
      <c r="G83" s="154"/>
      <c r="H83" s="42">
        <f>'Projektni budžet'!L83</f>
        <v>0</v>
      </c>
      <c r="I83" s="43">
        <f t="shared" si="9"/>
        <v>0</v>
      </c>
      <c r="J83" s="44"/>
      <c r="K83" s="45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10"/>
    </row>
    <row r="84" spans="1:22" ht="24.95" customHeight="1" x14ac:dyDescent="0.25">
      <c r="A84" s="2"/>
      <c r="B84" s="37" t="s">
        <v>106</v>
      </c>
      <c r="C84" s="153">
        <f>'Projektni budžet'!C84:G84</f>
        <v>0</v>
      </c>
      <c r="D84" s="154"/>
      <c r="E84" s="154"/>
      <c r="F84" s="154"/>
      <c r="G84" s="154"/>
      <c r="H84" s="42">
        <f>'Projektni budžet'!L84</f>
        <v>0</v>
      </c>
      <c r="I84" s="43">
        <f t="shared" si="9"/>
        <v>0</v>
      </c>
      <c r="J84" s="44"/>
      <c r="K84" s="45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10"/>
    </row>
    <row r="85" spans="1:22" s="5" customFormat="1" ht="13.5" customHeight="1" x14ac:dyDescent="0.25">
      <c r="A85" s="4"/>
      <c r="B85" s="47" t="s">
        <v>20</v>
      </c>
      <c r="C85" s="155" t="str">
        <f>'Projektni budžet'!C85:G85</f>
        <v>Organizacija događaja i aktivnosti</v>
      </c>
      <c r="D85" s="156"/>
      <c r="E85" s="156"/>
      <c r="F85" s="156"/>
      <c r="G85" s="156"/>
      <c r="H85" s="23">
        <f>'Projektni budžet'!L85</f>
        <v>0</v>
      </c>
      <c r="I85" s="41">
        <f>SUM(I86:I105)</f>
        <v>0</v>
      </c>
      <c r="J85" s="41">
        <f t="shared" ref="J85:U85" si="10">SUM(J86:J105)</f>
        <v>0</v>
      </c>
      <c r="K85" s="41">
        <f t="shared" si="10"/>
        <v>0</v>
      </c>
      <c r="L85" s="41">
        <f t="shared" si="10"/>
        <v>0</v>
      </c>
      <c r="M85" s="41">
        <f t="shared" si="10"/>
        <v>0</v>
      </c>
      <c r="N85" s="41">
        <f t="shared" si="10"/>
        <v>0</v>
      </c>
      <c r="O85" s="41">
        <f t="shared" si="10"/>
        <v>0</v>
      </c>
      <c r="P85" s="41">
        <f t="shared" si="10"/>
        <v>0</v>
      </c>
      <c r="Q85" s="41">
        <f t="shared" si="10"/>
        <v>0</v>
      </c>
      <c r="R85" s="41">
        <f t="shared" si="10"/>
        <v>0</v>
      </c>
      <c r="S85" s="41">
        <f t="shared" si="10"/>
        <v>0</v>
      </c>
      <c r="T85" s="41">
        <f t="shared" si="10"/>
        <v>0</v>
      </c>
      <c r="U85" s="41">
        <f t="shared" si="10"/>
        <v>0</v>
      </c>
      <c r="V85" s="9"/>
    </row>
    <row r="86" spans="1:22" ht="24.95" customHeight="1" x14ac:dyDescent="0.25">
      <c r="A86" s="2"/>
      <c r="B86" s="37" t="s">
        <v>17</v>
      </c>
      <c r="C86" s="153">
        <f>'Projektni budžet'!C86:G86</f>
        <v>0</v>
      </c>
      <c r="D86" s="154"/>
      <c r="E86" s="154"/>
      <c r="F86" s="154"/>
      <c r="G86" s="154"/>
      <c r="H86" s="42">
        <f>'Projektni budžet'!L86</f>
        <v>0</v>
      </c>
      <c r="I86" s="43">
        <f>SUM(J86:U86)</f>
        <v>0</v>
      </c>
      <c r="J86" s="44"/>
      <c r="K86" s="45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10"/>
    </row>
    <row r="87" spans="1:22" ht="24.95" customHeight="1" x14ac:dyDescent="0.25">
      <c r="A87" s="2"/>
      <c r="B87" s="37" t="s">
        <v>18</v>
      </c>
      <c r="C87" s="153">
        <f>'Projektni budžet'!C87:G87</f>
        <v>0</v>
      </c>
      <c r="D87" s="154"/>
      <c r="E87" s="154"/>
      <c r="F87" s="154"/>
      <c r="G87" s="154"/>
      <c r="H87" s="42">
        <f>'Projektni budžet'!L87</f>
        <v>0</v>
      </c>
      <c r="I87" s="43">
        <f t="shared" ref="I87:I105" si="11">SUM(J87:U87)</f>
        <v>0</v>
      </c>
      <c r="J87" s="44"/>
      <c r="K87" s="45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10"/>
    </row>
    <row r="88" spans="1:22" ht="24.95" customHeight="1" x14ac:dyDescent="0.25">
      <c r="A88" s="2"/>
      <c r="B88" s="37" t="s">
        <v>107</v>
      </c>
      <c r="C88" s="153">
        <f>'Projektni budžet'!C88:G88</f>
        <v>0</v>
      </c>
      <c r="D88" s="154"/>
      <c r="E88" s="154"/>
      <c r="F88" s="154"/>
      <c r="G88" s="154"/>
      <c r="H88" s="42">
        <f>'Projektni budžet'!L88</f>
        <v>0</v>
      </c>
      <c r="I88" s="43">
        <f t="shared" si="11"/>
        <v>0</v>
      </c>
      <c r="J88" s="44"/>
      <c r="K88" s="45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10"/>
    </row>
    <row r="89" spans="1:22" ht="24.95" customHeight="1" x14ac:dyDescent="0.25">
      <c r="A89" s="2"/>
      <c r="B89" s="37" t="s">
        <v>108</v>
      </c>
      <c r="C89" s="153">
        <f>'Projektni budžet'!C89:G89</f>
        <v>0</v>
      </c>
      <c r="D89" s="154"/>
      <c r="E89" s="154"/>
      <c r="F89" s="154"/>
      <c r="G89" s="154"/>
      <c r="H89" s="42">
        <f>'Projektni budžet'!L89</f>
        <v>0</v>
      </c>
      <c r="I89" s="43">
        <f t="shared" si="11"/>
        <v>0</v>
      </c>
      <c r="J89" s="44"/>
      <c r="K89" s="45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10"/>
    </row>
    <row r="90" spans="1:22" ht="24.95" customHeight="1" x14ac:dyDescent="0.25">
      <c r="A90" s="2"/>
      <c r="B90" s="37" t="s">
        <v>109</v>
      </c>
      <c r="C90" s="153">
        <f>'Projektni budžet'!C90:G90</f>
        <v>0</v>
      </c>
      <c r="D90" s="154"/>
      <c r="E90" s="154"/>
      <c r="F90" s="154"/>
      <c r="G90" s="154"/>
      <c r="H90" s="42">
        <f>'Projektni budžet'!L90</f>
        <v>0</v>
      </c>
      <c r="I90" s="43">
        <f t="shared" si="11"/>
        <v>0</v>
      </c>
      <c r="J90" s="44"/>
      <c r="K90" s="45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10"/>
    </row>
    <row r="91" spans="1:22" ht="24.95" customHeight="1" x14ac:dyDescent="0.25">
      <c r="A91" s="2"/>
      <c r="B91" s="37" t="s">
        <v>110</v>
      </c>
      <c r="C91" s="153">
        <f>'Projektni budžet'!C91:G91</f>
        <v>0</v>
      </c>
      <c r="D91" s="154"/>
      <c r="E91" s="154"/>
      <c r="F91" s="154"/>
      <c r="G91" s="154"/>
      <c r="H91" s="42">
        <f>'Projektni budžet'!L91</f>
        <v>0</v>
      </c>
      <c r="I91" s="43">
        <f t="shared" si="11"/>
        <v>0</v>
      </c>
      <c r="J91" s="44"/>
      <c r="K91" s="45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10"/>
    </row>
    <row r="92" spans="1:22" ht="24.95" customHeight="1" x14ac:dyDescent="0.25">
      <c r="A92" s="2"/>
      <c r="B92" s="37" t="s">
        <v>111</v>
      </c>
      <c r="C92" s="153">
        <f>'Projektni budžet'!C92:G92</f>
        <v>0</v>
      </c>
      <c r="D92" s="154"/>
      <c r="E92" s="154"/>
      <c r="F92" s="154"/>
      <c r="G92" s="154"/>
      <c r="H92" s="42">
        <f>'Projektni budžet'!L92</f>
        <v>0</v>
      </c>
      <c r="I92" s="43">
        <f t="shared" si="11"/>
        <v>0</v>
      </c>
      <c r="J92" s="44"/>
      <c r="K92" s="45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10"/>
    </row>
    <row r="93" spans="1:22" ht="24.95" customHeight="1" x14ac:dyDescent="0.25">
      <c r="A93" s="2"/>
      <c r="B93" s="37" t="s">
        <v>112</v>
      </c>
      <c r="C93" s="153">
        <f>'Projektni budžet'!C93:G93</f>
        <v>0</v>
      </c>
      <c r="D93" s="154"/>
      <c r="E93" s="154"/>
      <c r="F93" s="154"/>
      <c r="G93" s="154"/>
      <c r="H93" s="42">
        <f>'Projektni budžet'!L93</f>
        <v>0</v>
      </c>
      <c r="I93" s="43">
        <f t="shared" si="11"/>
        <v>0</v>
      </c>
      <c r="J93" s="44"/>
      <c r="K93" s="45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10"/>
    </row>
    <row r="94" spans="1:22" ht="24.95" customHeight="1" x14ac:dyDescent="0.25">
      <c r="A94" s="2"/>
      <c r="B94" s="37" t="s">
        <v>113</v>
      </c>
      <c r="C94" s="153">
        <f>'Projektni budžet'!C94:G94</f>
        <v>0</v>
      </c>
      <c r="D94" s="154"/>
      <c r="E94" s="154"/>
      <c r="F94" s="154"/>
      <c r="G94" s="154"/>
      <c r="H94" s="42">
        <f>'Projektni budžet'!L94</f>
        <v>0</v>
      </c>
      <c r="I94" s="43">
        <f t="shared" si="11"/>
        <v>0</v>
      </c>
      <c r="J94" s="44"/>
      <c r="K94" s="45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10"/>
    </row>
    <row r="95" spans="1:22" ht="24.95" customHeight="1" x14ac:dyDescent="0.25">
      <c r="A95" s="2"/>
      <c r="B95" s="37" t="s">
        <v>114</v>
      </c>
      <c r="C95" s="153">
        <f>'Projektni budžet'!C95:G95</f>
        <v>0</v>
      </c>
      <c r="D95" s="154"/>
      <c r="E95" s="154"/>
      <c r="F95" s="154"/>
      <c r="G95" s="154"/>
      <c r="H95" s="42">
        <f>'Projektni budžet'!L95</f>
        <v>0</v>
      </c>
      <c r="I95" s="43">
        <f t="shared" si="11"/>
        <v>0</v>
      </c>
      <c r="J95" s="44"/>
      <c r="K95" s="45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10"/>
    </row>
    <row r="96" spans="1:22" ht="24.95" customHeight="1" x14ac:dyDescent="0.25">
      <c r="A96" s="2"/>
      <c r="B96" s="37" t="s">
        <v>115</v>
      </c>
      <c r="C96" s="153">
        <f>'Projektni budžet'!C96:G96</f>
        <v>0</v>
      </c>
      <c r="D96" s="154"/>
      <c r="E96" s="154"/>
      <c r="F96" s="154"/>
      <c r="G96" s="154"/>
      <c r="H96" s="42">
        <f>'Projektni budžet'!L96</f>
        <v>0</v>
      </c>
      <c r="I96" s="43">
        <f t="shared" si="11"/>
        <v>0</v>
      </c>
      <c r="J96" s="44"/>
      <c r="K96" s="45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10"/>
    </row>
    <row r="97" spans="1:22" ht="24.95" customHeight="1" x14ac:dyDescent="0.25">
      <c r="A97" s="2"/>
      <c r="B97" s="37" t="s">
        <v>116</v>
      </c>
      <c r="C97" s="153">
        <f>'Projektni budžet'!C97:G97</f>
        <v>0</v>
      </c>
      <c r="D97" s="154"/>
      <c r="E97" s="154"/>
      <c r="F97" s="154"/>
      <c r="G97" s="154"/>
      <c r="H97" s="42">
        <f>'Projektni budžet'!L97</f>
        <v>0</v>
      </c>
      <c r="I97" s="43">
        <f t="shared" si="11"/>
        <v>0</v>
      </c>
      <c r="J97" s="44"/>
      <c r="K97" s="45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10"/>
    </row>
    <row r="98" spans="1:22" ht="24.95" customHeight="1" x14ac:dyDescent="0.25">
      <c r="A98" s="2"/>
      <c r="B98" s="37" t="s">
        <v>117</v>
      </c>
      <c r="C98" s="153">
        <f>'Projektni budžet'!C98:G98</f>
        <v>0</v>
      </c>
      <c r="D98" s="154"/>
      <c r="E98" s="154"/>
      <c r="F98" s="154"/>
      <c r="G98" s="154"/>
      <c r="H98" s="42">
        <f>'Projektni budžet'!L98</f>
        <v>0</v>
      </c>
      <c r="I98" s="43">
        <f t="shared" si="11"/>
        <v>0</v>
      </c>
      <c r="J98" s="44"/>
      <c r="K98" s="45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10"/>
    </row>
    <row r="99" spans="1:22" ht="24.95" customHeight="1" x14ac:dyDescent="0.25">
      <c r="A99" s="2"/>
      <c r="B99" s="37" t="s">
        <v>118</v>
      </c>
      <c r="C99" s="153">
        <f>'Projektni budžet'!C99:G99</f>
        <v>0</v>
      </c>
      <c r="D99" s="154"/>
      <c r="E99" s="154"/>
      <c r="F99" s="154"/>
      <c r="G99" s="154"/>
      <c r="H99" s="42">
        <f>'Projektni budžet'!L99</f>
        <v>0</v>
      </c>
      <c r="I99" s="43">
        <f t="shared" si="11"/>
        <v>0</v>
      </c>
      <c r="J99" s="44"/>
      <c r="K99" s="45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10"/>
    </row>
    <row r="100" spans="1:22" ht="24.95" customHeight="1" x14ac:dyDescent="0.25">
      <c r="A100" s="2"/>
      <c r="B100" s="37" t="s">
        <v>119</v>
      </c>
      <c r="C100" s="153">
        <f>'Projektni budžet'!C100:G100</f>
        <v>0</v>
      </c>
      <c r="D100" s="154"/>
      <c r="E100" s="154"/>
      <c r="F100" s="154"/>
      <c r="G100" s="154"/>
      <c r="H100" s="42">
        <f>'Projektni budžet'!L100</f>
        <v>0</v>
      </c>
      <c r="I100" s="43">
        <f t="shared" si="11"/>
        <v>0</v>
      </c>
      <c r="J100" s="44"/>
      <c r="K100" s="45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10"/>
    </row>
    <row r="101" spans="1:22" ht="24.95" customHeight="1" x14ac:dyDescent="0.25">
      <c r="A101" s="2"/>
      <c r="B101" s="37" t="s">
        <v>143</v>
      </c>
      <c r="C101" s="153">
        <f>'Projektni budžet'!C101:G101</f>
        <v>0</v>
      </c>
      <c r="D101" s="154"/>
      <c r="E101" s="154"/>
      <c r="F101" s="154"/>
      <c r="G101" s="154"/>
      <c r="H101" s="42">
        <f>'Projektni budžet'!L101</f>
        <v>0</v>
      </c>
      <c r="I101" s="43">
        <f t="shared" si="11"/>
        <v>0</v>
      </c>
      <c r="J101" s="44"/>
      <c r="K101" s="45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10"/>
    </row>
    <row r="102" spans="1:22" ht="24.95" customHeight="1" x14ac:dyDescent="0.25">
      <c r="A102" s="2"/>
      <c r="B102" s="37" t="s">
        <v>144</v>
      </c>
      <c r="C102" s="153">
        <f>'Projektni budžet'!C102:G102</f>
        <v>0</v>
      </c>
      <c r="D102" s="154"/>
      <c r="E102" s="154"/>
      <c r="F102" s="154"/>
      <c r="G102" s="154"/>
      <c r="H102" s="42">
        <f>'Projektni budžet'!L102</f>
        <v>0</v>
      </c>
      <c r="I102" s="43">
        <f t="shared" si="11"/>
        <v>0</v>
      </c>
      <c r="J102" s="44"/>
      <c r="K102" s="45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10"/>
    </row>
    <row r="103" spans="1:22" ht="24.95" customHeight="1" x14ac:dyDescent="0.25">
      <c r="A103" s="2"/>
      <c r="B103" s="37" t="s">
        <v>145</v>
      </c>
      <c r="C103" s="153">
        <f>'Projektni budžet'!C103:G103</f>
        <v>0</v>
      </c>
      <c r="D103" s="154"/>
      <c r="E103" s="154"/>
      <c r="F103" s="154"/>
      <c r="G103" s="154"/>
      <c r="H103" s="42">
        <f>'Projektni budžet'!L103</f>
        <v>0</v>
      </c>
      <c r="I103" s="43">
        <f t="shared" si="11"/>
        <v>0</v>
      </c>
      <c r="J103" s="44"/>
      <c r="K103" s="45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10"/>
    </row>
    <row r="104" spans="1:22" ht="24.95" customHeight="1" x14ac:dyDescent="0.25">
      <c r="A104" s="2"/>
      <c r="B104" s="37" t="s">
        <v>146</v>
      </c>
      <c r="C104" s="153">
        <f>'Projektni budžet'!C104:G104</f>
        <v>0</v>
      </c>
      <c r="D104" s="154"/>
      <c r="E104" s="154"/>
      <c r="F104" s="154"/>
      <c r="G104" s="154"/>
      <c r="H104" s="42">
        <f>'Projektni budžet'!L104</f>
        <v>0</v>
      </c>
      <c r="I104" s="43">
        <f t="shared" si="11"/>
        <v>0</v>
      </c>
      <c r="J104" s="44"/>
      <c r="K104" s="45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10"/>
    </row>
    <row r="105" spans="1:22" ht="24.95" customHeight="1" x14ac:dyDescent="0.25">
      <c r="A105" s="2"/>
      <c r="B105" s="37" t="s">
        <v>147</v>
      </c>
      <c r="C105" s="153">
        <f>'Projektni budžet'!C105:G105</f>
        <v>0</v>
      </c>
      <c r="D105" s="154"/>
      <c r="E105" s="154"/>
      <c r="F105" s="154"/>
      <c r="G105" s="154"/>
      <c r="H105" s="42">
        <f>'Projektni budžet'!L105</f>
        <v>0</v>
      </c>
      <c r="I105" s="43">
        <f t="shared" si="11"/>
        <v>0</v>
      </c>
      <c r="J105" s="44"/>
      <c r="K105" s="45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10"/>
    </row>
    <row r="106" spans="1:22" s="5" customFormat="1" x14ac:dyDescent="0.25">
      <c r="A106" s="4"/>
      <c r="B106" s="47" t="s">
        <v>21</v>
      </c>
      <c r="C106" s="155" t="str">
        <f>'Projektni budžet'!C106:G106</f>
        <v>Publikacije</v>
      </c>
      <c r="D106" s="156"/>
      <c r="E106" s="156"/>
      <c r="F106" s="156"/>
      <c r="G106" s="156"/>
      <c r="H106" s="23">
        <f>'Projektni budžet'!L106</f>
        <v>0</v>
      </c>
      <c r="I106" s="48">
        <f>SUM(I107:I118)</f>
        <v>0</v>
      </c>
      <c r="J106" s="48">
        <f t="shared" ref="J106:U106" si="12">SUM(J107:J118)</f>
        <v>0</v>
      </c>
      <c r="K106" s="48">
        <f t="shared" si="12"/>
        <v>0</v>
      </c>
      <c r="L106" s="48">
        <f t="shared" si="12"/>
        <v>0</v>
      </c>
      <c r="M106" s="48">
        <f t="shared" si="12"/>
        <v>0</v>
      </c>
      <c r="N106" s="48">
        <f t="shared" si="12"/>
        <v>0</v>
      </c>
      <c r="O106" s="48">
        <f t="shared" si="12"/>
        <v>0</v>
      </c>
      <c r="P106" s="48">
        <f t="shared" si="12"/>
        <v>0</v>
      </c>
      <c r="Q106" s="48">
        <f t="shared" si="12"/>
        <v>0</v>
      </c>
      <c r="R106" s="48">
        <f t="shared" si="12"/>
        <v>0</v>
      </c>
      <c r="S106" s="48">
        <f t="shared" si="12"/>
        <v>0</v>
      </c>
      <c r="T106" s="48">
        <f t="shared" si="12"/>
        <v>0</v>
      </c>
      <c r="U106" s="48">
        <f t="shared" si="12"/>
        <v>0</v>
      </c>
      <c r="V106" s="11"/>
    </row>
    <row r="107" spans="1:22" ht="24.95" customHeight="1" x14ac:dyDescent="0.25">
      <c r="A107" s="2"/>
      <c r="B107" s="37" t="s">
        <v>23</v>
      </c>
      <c r="C107" s="153">
        <f>'Projektni budžet'!C107:G107</f>
        <v>0</v>
      </c>
      <c r="D107" s="154"/>
      <c r="E107" s="154"/>
      <c r="F107" s="154"/>
      <c r="G107" s="154"/>
      <c r="H107" s="42">
        <f>'Projektni budžet'!L107</f>
        <v>0</v>
      </c>
      <c r="I107" s="43">
        <f>SUM(J107:U107)</f>
        <v>0</v>
      </c>
      <c r="J107" s="44"/>
      <c r="K107" s="45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10"/>
    </row>
    <row r="108" spans="1:22" ht="24.95" customHeight="1" x14ac:dyDescent="0.25">
      <c r="A108" s="2"/>
      <c r="B108" s="37" t="s">
        <v>24</v>
      </c>
      <c r="C108" s="153">
        <f>'Projektni budžet'!C108:G108</f>
        <v>0</v>
      </c>
      <c r="D108" s="154"/>
      <c r="E108" s="154"/>
      <c r="F108" s="154"/>
      <c r="G108" s="154"/>
      <c r="H108" s="42">
        <f>'Projektni budžet'!L108</f>
        <v>0</v>
      </c>
      <c r="I108" s="43">
        <f t="shared" ref="I108:I118" si="13">SUM(J108:U108)</f>
        <v>0</v>
      </c>
      <c r="J108" s="44"/>
      <c r="K108" s="45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10"/>
    </row>
    <row r="109" spans="1:22" ht="24.95" customHeight="1" x14ac:dyDescent="0.25">
      <c r="A109" s="2"/>
      <c r="B109" s="37" t="s">
        <v>148</v>
      </c>
      <c r="C109" s="153">
        <f>'Projektni budžet'!C109:G109</f>
        <v>0</v>
      </c>
      <c r="D109" s="154"/>
      <c r="E109" s="154"/>
      <c r="F109" s="154"/>
      <c r="G109" s="154"/>
      <c r="H109" s="42">
        <f>'Projektni budžet'!L109</f>
        <v>0</v>
      </c>
      <c r="I109" s="43">
        <f t="shared" si="13"/>
        <v>0</v>
      </c>
      <c r="J109" s="44"/>
      <c r="K109" s="45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10"/>
    </row>
    <row r="110" spans="1:22" ht="24.95" customHeight="1" x14ac:dyDescent="0.25">
      <c r="A110" s="2"/>
      <c r="B110" s="37" t="s">
        <v>149</v>
      </c>
      <c r="C110" s="153">
        <f>'Projektni budžet'!C110:G110</f>
        <v>0</v>
      </c>
      <c r="D110" s="154"/>
      <c r="E110" s="154"/>
      <c r="F110" s="154"/>
      <c r="G110" s="154"/>
      <c r="H110" s="42">
        <f>'Projektni budžet'!L110</f>
        <v>0</v>
      </c>
      <c r="I110" s="43">
        <f t="shared" si="13"/>
        <v>0</v>
      </c>
      <c r="J110" s="44"/>
      <c r="K110" s="45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10"/>
    </row>
    <row r="111" spans="1:22" ht="24.95" customHeight="1" x14ac:dyDescent="0.25">
      <c r="A111" s="2"/>
      <c r="B111" s="37" t="s">
        <v>150</v>
      </c>
      <c r="C111" s="153">
        <f>'Projektni budžet'!C111:G111</f>
        <v>0</v>
      </c>
      <c r="D111" s="154"/>
      <c r="E111" s="154"/>
      <c r="F111" s="154"/>
      <c r="G111" s="154"/>
      <c r="H111" s="42">
        <f>'Projektni budžet'!L111</f>
        <v>0</v>
      </c>
      <c r="I111" s="43">
        <f t="shared" si="13"/>
        <v>0</v>
      </c>
      <c r="J111" s="44"/>
      <c r="K111" s="45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10"/>
    </row>
    <row r="112" spans="1:22" ht="24.95" customHeight="1" x14ac:dyDescent="0.25">
      <c r="A112" s="2"/>
      <c r="B112" s="37" t="s">
        <v>152</v>
      </c>
      <c r="C112" s="153">
        <f>'Projektni budžet'!C112:G112</f>
        <v>0</v>
      </c>
      <c r="D112" s="154"/>
      <c r="E112" s="154"/>
      <c r="F112" s="154"/>
      <c r="G112" s="154"/>
      <c r="H112" s="42">
        <f>'Projektni budžet'!L112</f>
        <v>0</v>
      </c>
      <c r="I112" s="43">
        <f t="shared" si="13"/>
        <v>0</v>
      </c>
      <c r="J112" s="44"/>
      <c r="K112" s="45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10"/>
    </row>
    <row r="113" spans="1:22" ht="24.95" customHeight="1" x14ac:dyDescent="0.25">
      <c r="A113" s="2"/>
      <c r="B113" s="37" t="s">
        <v>151</v>
      </c>
      <c r="C113" s="153">
        <f>'Projektni budžet'!C113:G113</f>
        <v>0</v>
      </c>
      <c r="D113" s="154"/>
      <c r="E113" s="154"/>
      <c r="F113" s="154"/>
      <c r="G113" s="154"/>
      <c r="H113" s="42">
        <f>'Projektni budžet'!L113</f>
        <v>0</v>
      </c>
      <c r="I113" s="43">
        <f t="shared" si="13"/>
        <v>0</v>
      </c>
      <c r="J113" s="44"/>
      <c r="K113" s="45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10"/>
    </row>
    <row r="114" spans="1:22" ht="24.95" customHeight="1" x14ac:dyDescent="0.25">
      <c r="A114" s="2"/>
      <c r="B114" s="37" t="s">
        <v>153</v>
      </c>
      <c r="C114" s="153">
        <f>'Projektni budžet'!C114:G114</f>
        <v>0</v>
      </c>
      <c r="D114" s="154"/>
      <c r="E114" s="154"/>
      <c r="F114" s="154"/>
      <c r="G114" s="154"/>
      <c r="H114" s="42">
        <f>'Projektni budžet'!L114</f>
        <v>0</v>
      </c>
      <c r="I114" s="43">
        <f t="shared" si="13"/>
        <v>0</v>
      </c>
      <c r="J114" s="44"/>
      <c r="K114" s="45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10"/>
    </row>
    <row r="115" spans="1:22" ht="24.95" customHeight="1" x14ac:dyDescent="0.25">
      <c r="A115" s="2"/>
      <c r="B115" s="37" t="s">
        <v>154</v>
      </c>
      <c r="C115" s="153">
        <f>'Projektni budžet'!C115:G115</f>
        <v>0</v>
      </c>
      <c r="D115" s="154"/>
      <c r="E115" s="154"/>
      <c r="F115" s="154"/>
      <c r="G115" s="154"/>
      <c r="H115" s="42">
        <f>'Projektni budžet'!L115</f>
        <v>0</v>
      </c>
      <c r="I115" s="43">
        <f t="shared" si="13"/>
        <v>0</v>
      </c>
      <c r="J115" s="44"/>
      <c r="K115" s="45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10"/>
    </row>
    <row r="116" spans="1:22" ht="24.95" customHeight="1" x14ac:dyDescent="0.25">
      <c r="A116" s="2"/>
      <c r="B116" s="37" t="s">
        <v>155</v>
      </c>
      <c r="C116" s="153">
        <f>'Projektni budžet'!C116:G116</f>
        <v>0</v>
      </c>
      <c r="D116" s="154"/>
      <c r="E116" s="154"/>
      <c r="F116" s="154"/>
      <c r="G116" s="154"/>
      <c r="H116" s="42">
        <f>'Projektni budžet'!L116</f>
        <v>0</v>
      </c>
      <c r="I116" s="43">
        <f t="shared" si="13"/>
        <v>0</v>
      </c>
      <c r="J116" s="44"/>
      <c r="K116" s="45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10"/>
    </row>
    <row r="117" spans="1:22" ht="24.95" customHeight="1" x14ac:dyDescent="0.25">
      <c r="A117" s="2"/>
      <c r="B117" s="37" t="s">
        <v>156</v>
      </c>
      <c r="C117" s="153">
        <f>'Projektni budžet'!C117:G117</f>
        <v>0</v>
      </c>
      <c r="D117" s="154"/>
      <c r="E117" s="154"/>
      <c r="F117" s="154"/>
      <c r="G117" s="154"/>
      <c r="H117" s="42">
        <f>'Projektni budžet'!L117</f>
        <v>0</v>
      </c>
      <c r="I117" s="43">
        <f t="shared" si="13"/>
        <v>0</v>
      </c>
      <c r="J117" s="44"/>
      <c r="K117" s="45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10"/>
    </row>
    <row r="118" spans="1:22" ht="24.95" customHeight="1" x14ac:dyDescent="0.25">
      <c r="A118" s="2"/>
      <c r="B118" s="37" t="s">
        <v>157</v>
      </c>
      <c r="C118" s="153">
        <f>'Projektni budžet'!C118:G118</f>
        <v>0</v>
      </c>
      <c r="D118" s="154"/>
      <c r="E118" s="154"/>
      <c r="F118" s="154"/>
      <c r="G118" s="154"/>
      <c r="H118" s="42">
        <f>'Projektni budžet'!L118</f>
        <v>0</v>
      </c>
      <c r="I118" s="43">
        <f t="shared" si="13"/>
        <v>0</v>
      </c>
      <c r="J118" s="44"/>
      <c r="K118" s="45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10"/>
    </row>
    <row r="119" spans="1:22" s="5" customFormat="1" x14ac:dyDescent="0.25">
      <c r="A119" s="4"/>
      <c r="B119" s="47" t="s">
        <v>22</v>
      </c>
      <c r="C119" s="155" t="str">
        <f>'Projektni budžet'!C119:G119</f>
        <v>Vidljivost projekta</v>
      </c>
      <c r="D119" s="156"/>
      <c r="E119" s="156"/>
      <c r="F119" s="156"/>
      <c r="G119" s="156"/>
      <c r="H119" s="23">
        <f>'Projektni budžet'!L119</f>
        <v>0</v>
      </c>
      <c r="I119" s="48">
        <f>SUM(I120:I130)</f>
        <v>0</v>
      </c>
      <c r="J119" s="48">
        <f t="shared" ref="J119:U119" si="14">SUM(J120:J130)</f>
        <v>0</v>
      </c>
      <c r="K119" s="48">
        <f t="shared" si="14"/>
        <v>0</v>
      </c>
      <c r="L119" s="48">
        <f t="shared" si="14"/>
        <v>0</v>
      </c>
      <c r="M119" s="48">
        <f t="shared" si="14"/>
        <v>0</v>
      </c>
      <c r="N119" s="48">
        <f t="shared" si="14"/>
        <v>0</v>
      </c>
      <c r="O119" s="48">
        <f t="shared" si="14"/>
        <v>0</v>
      </c>
      <c r="P119" s="48">
        <f t="shared" si="14"/>
        <v>0</v>
      </c>
      <c r="Q119" s="48">
        <f t="shared" si="14"/>
        <v>0</v>
      </c>
      <c r="R119" s="48">
        <f t="shared" si="14"/>
        <v>0</v>
      </c>
      <c r="S119" s="48">
        <f t="shared" si="14"/>
        <v>0</v>
      </c>
      <c r="T119" s="48">
        <f t="shared" si="14"/>
        <v>0</v>
      </c>
      <c r="U119" s="48">
        <f t="shared" si="14"/>
        <v>0</v>
      </c>
      <c r="V119" s="11"/>
    </row>
    <row r="120" spans="1:22" ht="24.95" customHeight="1" x14ac:dyDescent="0.25">
      <c r="A120" s="2"/>
      <c r="B120" s="37" t="s">
        <v>26</v>
      </c>
      <c r="C120" s="153">
        <f>'Projektni budžet'!C120:G120</f>
        <v>0</v>
      </c>
      <c r="D120" s="154"/>
      <c r="E120" s="154"/>
      <c r="F120" s="154"/>
      <c r="G120" s="154"/>
      <c r="H120" s="42">
        <f>'Projektni budžet'!L120</f>
        <v>0</v>
      </c>
      <c r="I120" s="43">
        <f>SUM(J120:U120)</f>
        <v>0</v>
      </c>
      <c r="J120" s="44"/>
      <c r="K120" s="45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10"/>
    </row>
    <row r="121" spans="1:22" ht="24.95" customHeight="1" x14ac:dyDescent="0.25">
      <c r="A121" s="2"/>
      <c r="B121" s="37" t="s">
        <v>27</v>
      </c>
      <c r="C121" s="153">
        <f>'Projektni budžet'!C121:G121</f>
        <v>0</v>
      </c>
      <c r="D121" s="154"/>
      <c r="E121" s="154"/>
      <c r="F121" s="154"/>
      <c r="G121" s="154"/>
      <c r="H121" s="42">
        <f>'Projektni budžet'!L121</f>
        <v>0</v>
      </c>
      <c r="I121" s="43">
        <f t="shared" ref="I121:I130" si="15">SUM(J121:U121)</f>
        <v>0</v>
      </c>
      <c r="J121" s="44"/>
      <c r="K121" s="45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10"/>
    </row>
    <row r="122" spans="1:22" ht="24.95" customHeight="1" x14ac:dyDescent="0.25">
      <c r="A122" s="2"/>
      <c r="B122" s="37" t="s">
        <v>158</v>
      </c>
      <c r="C122" s="153">
        <f>'Projektni budžet'!C122:G122</f>
        <v>0</v>
      </c>
      <c r="D122" s="154"/>
      <c r="E122" s="154"/>
      <c r="F122" s="154"/>
      <c r="G122" s="154"/>
      <c r="H122" s="42">
        <f>'Projektni budžet'!L122</f>
        <v>0</v>
      </c>
      <c r="I122" s="43">
        <f t="shared" si="15"/>
        <v>0</v>
      </c>
      <c r="J122" s="44"/>
      <c r="K122" s="45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10"/>
    </row>
    <row r="123" spans="1:22" ht="24.95" customHeight="1" x14ac:dyDescent="0.25">
      <c r="A123" s="2"/>
      <c r="B123" s="37" t="s">
        <v>159</v>
      </c>
      <c r="C123" s="153">
        <f>'Projektni budžet'!C123:G123</f>
        <v>0</v>
      </c>
      <c r="D123" s="154"/>
      <c r="E123" s="154"/>
      <c r="F123" s="154"/>
      <c r="G123" s="154"/>
      <c r="H123" s="42">
        <f>'Projektni budžet'!L123</f>
        <v>0</v>
      </c>
      <c r="I123" s="43">
        <f t="shared" si="15"/>
        <v>0</v>
      </c>
      <c r="J123" s="44"/>
      <c r="K123" s="45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10"/>
    </row>
    <row r="124" spans="1:22" ht="24.95" customHeight="1" x14ac:dyDescent="0.25">
      <c r="A124" s="2"/>
      <c r="B124" s="37" t="s">
        <v>160</v>
      </c>
      <c r="C124" s="153">
        <f>'Projektni budžet'!C124:G124</f>
        <v>0</v>
      </c>
      <c r="D124" s="154"/>
      <c r="E124" s="154"/>
      <c r="F124" s="154"/>
      <c r="G124" s="154"/>
      <c r="H124" s="42">
        <f>'Projektni budžet'!L124</f>
        <v>0</v>
      </c>
      <c r="I124" s="43">
        <f t="shared" si="15"/>
        <v>0</v>
      </c>
      <c r="J124" s="44"/>
      <c r="K124" s="45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10"/>
    </row>
    <row r="125" spans="1:22" ht="24.95" customHeight="1" x14ac:dyDescent="0.25">
      <c r="A125" s="2"/>
      <c r="B125" s="37" t="s">
        <v>161</v>
      </c>
      <c r="C125" s="153">
        <f>'Projektni budžet'!C125:G125</f>
        <v>0</v>
      </c>
      <c r="D125" s="154"/>
      <c r="E125" s="154"/>
      <c r="F125" s="154"/>
      <c r="G125" s="154"/>
      <c r="H125" s="42">
        <f>'Projektni budžet'!L125</f>
        <v>0</v>
      </c>
      <c r="I125" s="43">
        <f t="shared" si="15"/>
        <v>0</v>
      </c>
      <c r="J125" s="44"/>
      <c r="K125" s="45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10"/>
    </row>
    <row r="126" spans="1:22" ht="24.95" customHeight="1" x14ac:dyDescent="0.25">
      <c r="A126" s="2"/>
      <c r="B126" s="37" t="s">
        <v>162</v>
      </c>
      <c r="C126" s="153">
        <f>'Projektni budžet'!C126:G126</f>
        <v>0</v>
      </c>
      <c r="D126" s="154"/>
      <c r="E126" s="154"/>
      <c r="F126" s="154"/>
      <c r="G126" s="154"/>
      <c r="H126" s="42">
        <f>'Projektni budžet'!L126</f>
        <v>0</v>
      </c>
      <c r="I126" s="43">
        <f t="shared" si="15"/>
        <v>0</v>
      </c>
      <c r="J126" s="44"/>
      <c r="K126" s="45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10"/>
    </row>
    <row r="127" spans="1:22" ht="24.95" customHeight="1" x14ac:dyDescent="0.25">
      <c r="A127" s="2"/>
      <c r="B127" s="37" t="s">
        <v>163</v>
      </c>
      <c r="C127" s="153">
        <f>'Projektni budžet'!C127:G127</f>
        <v>0</v>
      </c>
      <c r="D127" s="154"/>
      <c r="E127" s="154"/>
      <c r="F127" s="154"/>
      <c r="G127" s="154"/>
      <c r="H127" s="42">
        <f>'Projektni budžet'!L127</f>
        <v>0</v>
      </c>
      <c r="I127" s="43">
        <f t="shared" si="15"/>
        <v>0</v>
      </c>
      <c r="J127" s="44"/>
      <c r="K127" s="45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10"/>
    </row>
    <row r="128" spans="1:22" ht="24.95" customHeight="1" x14ac:dyDescent="0.25">
      <c r="A128" s="2"/>
      <c r="B128" s="37" t="s">
        <v>164</v>
      </c>
      <c r="C128" s="153">
        <f>'Projektni budžet'!C128:G128</f>
        <v>0</v>
      </c>
      <c r="D128" s="154"/>
      <c r="E128" s="154"/>
      <c r="F128" s="154"/>
      <c r="G128" s="154"/>
      <c r="H128" s="42">
        <f>'Projektni budžet'!L128</f>
        <v>0</v>
      </c>
      <c r="I128" s="43">
        <f t="shared" si="15"/>
        <v>0</v>
      </c>
      <c r="J128" s="44"/>
      <c r="K128" s="45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10"/>
    </row>
    <row r="129" spans="1:22" ht="24.95" customHeight="1" x14ac:dyDescent="0.25">
      <c r="A129" s="2"/>
      <c r="B129" s="37" t="s">
        <v>165</v>
      </c>
      <c r="C129" s="153">
        <f>'Projektni budžet'!C129:G129</f>
        <v>0</v>
      </c>
      <c r="D129" s="154"/>
      <c r="E129" s="154"/>
      <c r="F129" s="154"/>
      <c r="G129" s="154"/>
      <c r="H129" s="42">
        <f>'Projektni budžet'!L129</f>
        <v>0</v>
      </c>
      <c r="I129" s="43">
        <f t="shared" si="15"/>
        <v>0</v>
      </c>
      <c r="J129" s="44"/>
      <c r="K129" s="45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10"/>
    </row>
    <row r="130" spans="1:22" ht="24.95" customHeight="1" x14ac:dyDescent="0.25">
      <c r="A130" s="2"/>
      <c r="B130" s="37" t="s">
        <v>166</v>
      </c>
      <c r="C130" s="153">
        <f>'Projektni budžet'!C130:G130</f>
        <v>0</v>
      </c>
      <c r="D130" s="154"/>
      <c r="E130" s="154"/>
      <c r="F130" s="154"/>
      <c r="G130" s="154"/>
      <c r="H130" s="42">
        <f>'Projektni budžet'!L130</f>
        <v>0</v>
      </c>
      <c r="I130" s="43">
        <f t="shared" si="15"/>
        <v>0</v>
      </c>
      <c r="J130" s="44"/>
      <c r="K130" s="45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10"/>
    </row>
    <row r="131" spans="1:22" s="5" customFormat="1" x14ac:dyDescent="0.25">
      <c r="A131" s="4"/>
      <c r="B131" s="47" t="s">
        <v>28</v>
      </c>
      <c r="C131" s="155" t="str">
        <f>'Projektni budžet'!C131:G131</f>
        <v>Ostali direktni troškovi</v>
      </c>
      <c r="D131" s="156"/>
      <c r="E131" s="156"/>
      <c r="F131" s="156"/>
      <c r="G131" s="156"/>
      <c r="H131" s="23">
        <f>'Projektni budžet'!L131</f>
        <v>0</v>
      </c>
      <c r="I131" s="48">
        <f>SUM(I132:I141)</f>
        <v>0</v>
      </c>
      <c r="J131" s="48">
        <f t="shared" ref="J131:U131" si="16">SUM(J132:J141)</f>
        <v>0</v>
      </c>
      <c r="K131" s="48">
        <f t="shared" si="16"/>
        <v>0</v>
      </c>
      <c r="L131" s="48">
        <f t="shared" si="16"/>
        <v>0</v>
      </c>
      <c r="M131" s="48">
        <f t="shared" si="16"/>
        <v>0</v>
      </c>
      <c r="N131" s="48">
        <f t="shared" si="16"/>
        <v>0</v>
      </c>
      <c r="O131" s="48">
        <f t="shared" si="16"/>
        <v>0</v>
      </c>
      <c r="P131" s="48">
        <f t="shared" si="16"/>
        <v>0</v>
      </c>
      <c r="Q131" s="48">
        <f t="shared" si="16"/>
        <v>0</v>
      </c>
      <c r="R131" s="48">
        <f t="shared" si="16"/>
        <v>0</v>
      </c>
      <c r="S131" s="48">
        <f t="shared" si="16"/>
        <v>0</v>
      </c>
      <c r="T131" s="48">
        <f t="shared" si="16"/>
        <v>0</v>
      </c>
      <c r="U131" s="48">
        <f t="shared" si="16"/>
        <v>0</v>
      </c>
      <c r="V131" s="11"/>
    </row>
    <row r="132" spans="1:22" ht="24.95" customHeight="1" x14ac:dyDescent="0.25">
      <c r="A132" s="2"/>
      <c r="B132" s="37" t="s">
        <v>32</v>
      </c>
      <c r="C132" s="153">
        <f>'Projektni budžet'!C132:G132</f>
        <v>0</v>
      </c>
      <c r="D132" s="154"/>
      <c r="E132" s="154"/>
      <c r="F132" s="154"/>
      <c r="G132" s="154"/>
      <c r="H132" s="42">
        <f>'Projektni budžet'!L132</f>
        <v>0</v>
      </c>
      <c r="I132" s="43">
        <f>SUM(J132:U132)</f>
        <v>0</v>
      </c>
      <c r="J132" s="44"/>
      <c r="K132" s="45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10"/>
    </row>
    <row r="133" spans="1:22" ht="24.95" customHeight="1" x14ac:dyDescent="0.25">
      <c r="A133" s="2"/>
      <c r="B133" s="37" t="s">
        <v>33</v>
      </c>
      <c r="C133" s="153">
        <f>'Projektni budžet'!C133:G133</f>
        <v>0</v>
      </c>
      <c r="D133" s="154"/>
      <c r="E133" s="154"/>
      <c r="F133" s="154"/>
      <c r="G133" s="154"/>
      <c r="H133" s="42">
        <f>'Projektni budžet'!L133</f>
        <v>0</v>
      </c>
      <c r="I133" s="43">
        <f t="shared" ref="I133:I141" si="17">SUM(J133:U133)</f>
        <v>0</v>
      </c>
      <c r="J133" s="44"/>
      <c r="K133" s="45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10"/>
    </row>
    <row r="134" spans="1:22" ht="24.95" customHeight="1" x14ac:dyDescent="0.25">
      <c r="A134" s="2"/>
      <c r="B134" s="37" t="s">
        <v>167</v>
      </c>
      <c r="C134" s="153">
        <f>'Projektni budžet'!C134:G134</f>
        <v>0</v>
      </c>
      <c r="D134" s="154"/>
      <c r="E134" s="154"/>
      <c r="F134" s="154"/>
      <c r="G134" s="154"/>
      <c r="H134" s="42">
        <f>'Projektni budžet'!L134</f>
        <v>0</v>
      </c>
      <c r="I134" s="43">
        <f t="shared" si="17"/>
        <v>0</v>
      </c>
      <c r="J134" s="44"/>
      <c r="K134" s="45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10"/>
    </row>
    <row r="135" spans="1:22" ht="24.95" customHeight="1" x14ac:dyDescent="0.25">
      <c r="A135" s="2"/>
      <c r="B135" s="37" t="s">
        <v>168</v>
      </c>
      <c r="C135" s="153">
        <f>'Projektni budžet'!C135:G135</f>
        <v>0</v>
      </c>
      <c r="D135" s="154"/>
      <c r="E135" s="154"/>
      <c r="F135" s="154"/>
      <c r="G135" s="154"/>
      <c r="H135" s="42">
        <f>'Projektni budžet'!L135</f>
        <v>0</v>
      </c>
      <c r="I135" s="43">
        <f t="shared" si="17"/>
        <v>0</v>
      </c>
      <c r="J135" s="44"/>
      <c r="K135" s="45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10"/>
    </row>
    <row r="136" spans="1:22" ht="24.95" customHeight="1" x14ac:dyDescent="0.25">
      <c r="A136" s="2"/>
      <c r="B136" s="37" t="s">
        <v>169</v>
      </c>
      <c r="C136" s="153">
        <f>'Projektni budžet'!C136:G136</f>
        <v>0</v>
      </c>
      <c r="D136" s="154"/>
      <c r="E136" s="154"/>
      <c r="F136" s="154"/>
      <c r="G136" s="154"/>
      <c r="H136" s="42">
        <f>'Projektni budžet'!L136</f>
        <v>0</v>
      </c>
      <c r="I136" s="43">
        <f t="shared" si="17"/>
        <v>0</v>
      </c>
      <c r="J136" s="44"/>
      <c r="K136" s="45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10"/>
    </row>
    <row r="137" spans="1:22" ht="24.95" customHeight="1" x14ac:dyDescent="0.25">
      <c r="A137" s="2"/>
      <c r="B137" s="37" t="s">
        <v>170</v>
      </c>
      <c r="C137" s="153">
        <f>'Projektni budžet'!C137:G137</f>
        <v>0</v>
      </c>
      <c r="D137" s="154"/>
      <c r="E137" s="154"/>
      <c r="F137" s="154"/>
      <c r="G137" s="154"/>
      <c r="H137" s="42">
        <f>'Projektni budžet'!L137</f>
        <v>0</v>
      </c>
      <c r="I137" s="43">
        <f t="shared" si="17"/>
        <v>0</v>
      </c>
      <c r="J137" s="44"/>
      <c r="K137" s="45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10"/>
    </row>
    <row r="138" spans="1:22" ht="24.95" customHeight="1" x14ac:dyDescent="0.25">
      <c r="A138" s="2"/>
      <c r="B138" s="37" t="s">
        <v>171</v>
      </c>
      <c r="C138" s="153">
        <f>'Projektni budžet'!C138:G138</f>
        <v>0</v>
      </c>
      <c r="D138" s="154"/>
      <c r="E138" s="154"/>
      <c r="F138" s="154"/>
      <c r="G138" s="154"/>
      <c r="H138" s="42">
        <f>'Projektni budžet'!L138</f>
        <v>0</v>
      </c>
      <c r="I138" s="43">
        <f t="shared" si="17"/>
        <v>0</v>
      </c>
      <c r="J138" s="44"/>
      <c r="K138" s="45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10"/>
    </row>
    <row r="139" spans="1:22" ht="24.95" customHeight="1" x14ac:dyDescent="0.25">
      <c r="A139" s="2"/>
      <c r="B139" s="37" t="s">
        <v>172</v>
      </c>
      <c r="C139" s="153">
        <f>'Projektni budžet'!C139:G139</f>
        <v>0</v>
      </c>
      <c r="D139" s="154"/>
      <c r="E139" s="154"/>
      <c r="F139" s="154"/>
      <c r="G139" s="154"/>
      <c r="H139" s="42">
        <f>'Projektni budžet'!L139</f>
        <v>0</v>
      </c>
      <c r="I139" s="43">
        <f t="shared" si="17"/>
        <v>0</v>
      </c>
      <c r="J139" s="44"/>
      <c r="K139" s="45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10"/>
    </row>
    <row r="140" spans="1:22" ht="24.95" customHeight="1" x14ac:dyDescent="0.25">
      <c r="A140" s="2"/>
      <c r="B140" s="37" t="s">
        <v>173</v>
      </c>
      <c r="C140" s="153">
        <f>'Projektni budžet'!C140:G140</f>
        <v>0</v>
      </c>
      <c r="D140" s="154"/>
      <c r="E140" s="154"/>
      <c r="F140" s="154"/>
      <c r="G140" s="154"/>
      <c r="H140" s="42">
        <f>'Projektni budžet'!L140</f>
        <v>0</v>
      </c>
      <c r="I140" s="43">
        <f t="shared" si="17"/>
        <v>0</v>
      </c>
      <c r="J140" s="44"/>
      <c r="K140" s="45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10"/>
    </row>
    <row r="141" spans="1:22" ht="24.95" customHeight="1" x14ac:dyDescent="0.25">
      <c r="A141" s="2"/>
      <c r="B141" s="37" t="s">
        <v>174</v>
      </c>
      <c r="C141" s="153">
        <f>'Projektni budžet'!C141:G141</f>
        <v>0</v>
      </c>
      <c r="D141" s="154"/>
      <c r="E141" s="154"/>
      <c r="F141" s="154"/>
      <c r="G141" s="154"/>
      <c r="H141" s="42">
        <f>'Projektni budžet'!L141</f>
        <v>0</v>
      </c>
      <c r="I141" s="43">
        <f t="shared" si="17"/>
        <v>0</v>
      </c>
      <c r="J141" s="44"/>
      <c r="K141" s="45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10"/>
    </row>
    <row r="142" spans="1:22" s="5" customFormat="1" x14ac:dyDescent="0.25">
      <c r="A142" s="4"/>
      <c r="B142" s="49"/>
      <c r="C142" s="157" t="s">
        <v>39</v>
      </c>
      <c r="D142" s="158"/>
      <c r="E142" s="158"/>
      <c r="F142" s="158"/>
      <c r="G142" s="159"/>
      <c r="H142" s="36">
        <f>'Projektni budžet'!L142</f>
        <v>0</v>
      </c>
      <c r="I142" s="36">
        <f>I12+I33+I54+I63+I77+I85+I106+I119+I131</f>
        <v>0</v>
      </c>
      <c r="J142" s="36">
        <f t="shared" ref="J142:U142" si="18">J12+J33+J54+J63+J77+J85+J106+J119+J131</f>
        <v>0</v>
      </c>
      <c r="K142" s="36">
        <f t="shared" si="18"/>
        <v>0</v>
      </c>
      <c r="L142" s="36">
        <f t="shared" si="18"/>
        <v>0</v>
      </c>
      <c r="M142" s="36">
        <f t="shared" si="18"/>
        <v>0</v>
      </c>
      <c r="N142" s="36">
        <f t="shared" si="18"/>
        <v>0</v>
      </c>
      <c r="O142" s="36">
        <f t="shared" si="18"/>
        <v>0</v>
      </c>
      <c r="P142" s="36">
        <f t="shared" si="18"/>
        <v>0</v>
      </c>
      <c r="Q142" s="36">
        <f t="shared" si="18"/>
        <v>0</v>
      </c>
      <c r="R142" s="36">
        <f t="shared" si="18"/>
        <v>0</v>
      </c>
      <c r="S142" s="36">
        <f t="shared" si="18"/>
        <v>0</v>
      </c>
      <c r="T142" s="36">
        <f t="shared" si="18"/>
        <v>0</v>
      </c>
      <c r="U142" s="36">
        <f t="shared" si="18"/>
        <v>0</v>
      </c>
      <c r="V142" s="12"/>
    </row>
    <row r="143" spans="1:2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</sheetData>
  <sheetProtection selectLockedCells="1"/>
  <protectedRanges>
    <protectedRange sqref="B77 B85 B106:B141 J132:J141 J120:J130 J107:J118 J86:J105 J78:J84 J119:V119 J106:V106 J85:V85 J77:V77 I77:I141 J131:V131" name="Range3"/>
    <protectedRange sqref="K78:K84 B33 K86:K105 B54:B63 K107:K118 K120:K130 B12:H12 C13:H33 K132:K141 H34:H142 C34:G141 J64:K76 J55:K62 J35:K53 J14:K32 J54:V54 J33:V33 J12:V12 I12:I76 J63:V63 J13:U13 J34:U34" name="Range1"/>
    <protectedRange sqref="K10 E10:I10" name="Range4"/>
    <protectedRange sqref="B13:B32" name="Range1_1"/>
    <protectedRange sqref="B34:B53" name="Range1_2"/>
    <protectedRange sqref="B64:B76" name="Range1_3"/>
    <protectedRange sqref="B78:B84" name="Range3_1"/>
    <protectedRange sqref="B86:B105" name="Range3_2"/>
    <protectedRange sqref="E6:K9" name="Range4_2"/>
  </protectedRanges>
  <mergeCells count="144">
    <mergeCell ref="C49:G49"/>
    <mergeCell ref="C87:G87"/>
    <mergeCell ref="C88:G88"/>
    <mergeCell ref="C89:G89"/>
    <mergeCell ref="C90:G90"/>
    <mergeCell ref="C91:G91"/>
    <mergeCell ref="C92:G92"/>
    <mergeCell ref="C93:G93"/>
    <mergeCell ref="C99:G99"/>
    <mergeCell ref="C94:G94"/>
    <mergeCell ref="C95:G95"/>
    <mergeCell ref="C96:G96"/>
    <mergeCell ref="C97:G97"/>
    <mergeCell ref="C98:G98"/>
    <mergeCell ref="C67:G67"/>
    <mergeCell ref="C81:G81"/>
    <mergeCell ref="C82:G82"/>
    <mergeCell ref="C83:G83"/>
    <mergeCell ref="C46:G46"/>
    <mergeCell ref="C47:G47"/>
    <mergeCell ref="C68:G68"/>
    <mergeCell ref="C69:G69"/>
    <mergeCell ref="C70:G70"/>
    <mergeCell ref="C79:G79"/>
    <mergeCell ref="C80:G80"/>
    <mergeCell ref="C71:G71"/>
    <mergeCell ref="C72:G72"/>
    <mergeCell ref="C73:G73"/>
    <mergeCell ref="C74:G74"/>
    <mergeCell ref="C75:G75"/>
    <mergeCell ref="C62:G62"/>
    <mergeCell ref="C63:G63"/>
    <mergeCell ref="C64:G64"/>
    <mergeCell ref="C76:G76"/>
    <mergeCell ref="C77:G77"/>
    <mergeCell ref="C78:G78"/>
    <mergeCell ref="C57:G57"/>
    <mergeCell ref="C58:G58"/>
    <mergeCell ref="C59:G59"/>
    <mergeCell ref="C60:G60"/>
    <mergeCell ref="C61:G61"/>
    <mergeCell ref="C48:G48"/>
    <mergeCell ref="C31:G31"/>
    <mergeCell ref="C38:G38"/>
    <mergeCell ref="C39:G39"/>
    <mergeCell ref="C40:G40"/>
    <mergeCell ref="C41:G41"/>
    <mergeCell ref="C42:G42"/>
    <mergeCell ref="C43:G43"/>
    <mergeCell ref="C44:G44"/>
    <mergeCell ref="C45:G45"/>
    <mergeCell ref="C20:G20"/>
    <mergeCell ref="C19:G19"/>
    <mergeCell ref="C18:G18"/>
    <mergeCell ref="C17:G17"/>
    <mergeCell ref="C16:G16"/>
    <mergeCell ref="C27:G27"/>
    <mergeCell ref="C28:G28"/>
    <mergeCell ref="C29:G29"/>
    <mergeCell ref="C30:G30"/>
    <mergeCell ref="C118:G118"/>
    <mergeCell ref="C119:G119"/>
    <mergeCell ref="C120:G120"/>
    <mergeCell ref="C130:G130"/>
    <mergeCell ref="C108:G108"/>
    <mergeCell ref="C109:G109"/>
    <mergeCell ref="C110:G110"/>
    <mergeCell ref="C111:G111"/>
    <mergeCell ref="C112:G112"/>
    <mergeCell ref="C113:G113"/>
    <mergeCell ref="C117:G117"/>
    <mergeCell ref="C121:G121"/>
    <mergeCell ref="B2:D5"/>
    <mergeCell ref="C53:G53"/>
    <mergeCell ref="B10:B11"/>
    <mergeCell ref="C10:G11"/>
    <mergeCell ref="C12:G12"/>
    <mergeCell ref="C13:G13"/>
    <mergeCell ref="C32:G32"/>
    <mergeCell ref="C33:G33"/>
    <mergeCell ref="C34:G34"/>
    <mergeCell ref="C26:G26"/>
    <mergeCell ref="C25:G25"/>
    <mergeCell ref="C24:G24"/>
    <mergeCell ref="C23:G23"/>
    <mergeCell ref="C22:G22"/>
    <mergeCell ref="C21:G21"/>
    <mergeCell ref="C15:G15"/>
    <mergeCell ref="C14:G14"/>
    <mergeCell ref="C35:G35"/>
    <mergeCell ref="C36:G36"/>
    <mergeCell ref="C37:G37"/>
    <mergeCell ref="B6:D6"/>
    <mergeCell ref="B7:D7"/>
    <mergeCell ref="B8:D8"/>
    <mergeCell ref="B9:D9"/>
    <mergeCell ref="C141:G141"/>
    <mergeCell ref="C142:G142"/>
    <mergeCell ref="F2:U5"/>
    <mergeCell ref="J10:U10"/>
    <mergeCell ref="C135:G135"/>
    <mergeCell ref="C136:G136"/>
    <mergeCell ref="C137:G137"/>
    <mergeCell ref="C138:G138"/>
    <mergeCell ref="C139:G139"/>
    <mergeCell ref="C127:G127"/>
    <mergeCell ref="C128:G128"/>
    <mergeCell ref="C129:G129"/>
    <mergeCell ref="C133:G133"/>
    <mergeCell ref="C134:G134"/>
    <mergeCell ref="C122:G122"/>
    <mergeCell ref="C123:G123"/>
    <mergeCell ref="C124:G124"/>
    <mergeCell ref="C125:G125"/>
    <mergeCell ref="C126:G126"/>
    <mergeCell ref="C50:G50"/>
    <mergeCell ref="C51:G51"/>
    <mergeCell ref="C52:G52"/>
    <mergeCell ref="C54:G54"/>
    <mergeCell ref="C55:G55"/>
    <mergeCell ref="F6:U6"/>
    <mergeCell ref="F7:U7"/>
    <mergeCell ref="F8:U8"/>
    <mergeCell ref="F9:U9"/>
    <mergeCell ref="C140:G140"/>
    <mergeCell ref="C56:G56"/>
    <mergeCell ref="C114:G114"/>
    <mergeCell ref="C115:G115"/>
    <mergeCell ref="C116:G116"/>
    <mergeCell ref="C100:G100"/>
    <mergeCell ref="C101:G101"/>
    <mergeCell ref="C102:G102"/>
    <mergeCell ref="C103:G103"/>
    <mergeCell ref="C104:G104"/>
    <mergeCell ref="C105:G105"/>
    <mergeCell ref="C84:G84"/>
    <mergeCell ref="C85:G85"/>
    <mergeCell ref="C86:G86"/>
    <mergeCell ref="C65:G65"/>
    <mergeCell ref="C66:G66"/>
    <mergeCell ref="C131:G131"/>
    <mergeCell ref="C132:G132"/>
    <mergeCell ref="C106:G106"/>
    <mergeCell ref="C107:G107"/>
  </mergeCells>
  <pageMargins left="0.70866141732283472" right="0.51181102362204722" top="0.55118110236220474" bottom="0.55118110236220474" header="0.31496062992125984" footer="0.31496062992125984"/>
  <pageSetup paperSize="9" scale="58" fitToHeight="0" orientation="landscape" r:id="rId1"/>
  <headerFooter>
    <oddFooter>&amp;L&amp;"Verdana,Obično"&amp;8OBR-GRB&amp;C&amp;"Verdana,Obično"&amp;8Stranica &amp;P od &amp;N</oddFooter>
  </headerFooter>
  <ignoredErrors>
    <ignoredError sqref="C12:G12 C33:H33 C142:G142 J132:K132 K120:T120 J107:T107 J105:T105 J86:K86 J84:T84 J78 J64:O64 J55:M55 J32:T32 J118:T118 J130:T130 J76:T76 J53:T53 J62:T62 H55 H63:H64 H77:H78 H84:H86 H106:H107 H119:H120 H131:H132 O55:T55 Q64:T64 O78:T78 P86:T86 M132:T13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43"/>
  <sheetViews>
    <sheetView zoomScale="85" zoomScaleNormal="85" workbookViewId="0">
      <pane xSplit="10" ySplit="11" topLeftCell="K36" activePane="bottomRight" state="frozen"/>
      <selection pane="topRight" activeCell="K1" sqref="K1"/>
      <selection pane="bottomLeft" activeCell="A12" sqref="A12"/>
      <selection pane="bottomRight" activeCell="L16" sqref="L16"/>
    </sheetView>
  </sheetViews>
  <sheetFormatPr defaultColWidth="9.140625" defaultRowHeight="13.5" x14ac:dyDescent="0.25"/>
  <cols>
    <col min="1" max="1" width="2.85546875" style="1" customWidth="1"/>
    <col min="2" max="2" width="10.85546875" style="1" customWidth="1"/>
    <col min="3" max="3" width="11.42578125" style="1" customWidth="1"/>
    <col min="4" max="4" width="5.7109375" style="1" customWidth="1"/>
    <col min="5" max="5" width="0.140625" style="1" customWidth="1"/>
    <col min="6" max="6" width="6" style="1" customWidth="1"/>
    <col min="7" max="7" width="4.140625" style="1" customWidth="1"/>
    <col min="8" max="10" width="13.42578125" style="1" customWidth="1"/>
    <col min="11" max="11" width="13.5703125" style="1" customWidth="1"/>
    <col min="12" max="12" width="14" style="1" customWidth="1"/>
    <col min="13" max="22" width="13.42578125" style="1" customWidth="1"/>
    <col min="23" max="16384" width="9.140625" style="1"/>
  </cols>
  <sheetData>
    <row r="2" spans="1:22" s="5" customFormat="1" ht="15" customHeight="1" x14ac:dyDescent="0.25">
      <c r="B2" s="125"/>
      <c r="C2" s="125"/>
      <c r="D2" s="125"/>
      <c r="E2" s="39" t="s">
        <v>64</v>
      </c>
      <c r="F2" s="160" t="s">
        <v>64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1:22" s="5" customFormat="1" ht="15" customHeight="1" x14ac:dyDescent="0.25">
      <c r="B3" s="125"/>
      <c r="C3" s="125"/>
      <c r="D3" s="125"/>
      <c r="E3" s="39"/>
      <c r="F3" s="163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</row>
    <row r="4" spans="1:22" s="5" customFormat="1" ht="15" customHeight="1" x14ac:dyDescent="0.25">
      <c r="B4" s="125"/>
      <c r="C4" s="125"/>
      <c r="D4" s="125"/>
      <c r="E4" s="39"/>
      <c r="F4" s="163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5"/>
    </row>
    <row r="5" spans="1:22" s="5" customFormat="1" ht="15" customHeight="1" x14ac:dyDescent="0.25">
      <c r="B5" s="125"/>
      <c r="C5" s="125"/>
      <c r="D5" s="125"/>
      <c r="E5" s="39"/>
      <c r="F5" s="166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8"/>
    </row>
    <row r="6" spans="1:22" ht="27.75" customHeight="1" x14ac:dyDescent="0.25">
      <c r="B6" s="135" t="s">
        <v>45</v>
      </c>
      <c r="C6" s="135"/>
      <c r="D6" s="135"/>
      <c r="E6" s="14"/>
      <c r="F6" s="147">
        <f>'Projektni budžet'!F6</f>
        <v>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</row>
    <row r="7" spans="1:22" ht="30" customHeight="1" x14ac:dyDescent="0.25">
      <c r="B7" s="135" t="s">
        <v>1</v>
      </c>
      <c r="C7" s="135"/>
      <c r="D7" s="135"/>
      <c r="E7" s="14"/>
      <c r="F7" s="147">
        <f>'Projektni budžet'!F7</f>
        <v>0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9"/>
    </row>
    <row r="8" spans="1:22" ht="30.75" customHeight="1" x14ac:dyDescent="0.25">
      <c r="B8" s="136" t="s">
        <v>61</v>
      </c>
      <c r="C8" s="136"/>
      <c r="D8" s="136"/>
      <c r="E8" s="14"/>
      <c r="F8" s="147">
        <f>'Projektni budžet'!F8</f>
        <v>0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9"/>
    </row>
    <row r="9" spans="1:22" ht="20.25" customHeight="1" x14ac:dyDescent="0.25">
      <c r="B9" s="136" t="s">
        <v>42</v>
      </c>
      <c r="C9" s="136"/>
      <c r="D9" s="136"/>
      <c r="E9" s="14"/>
      <c r="F9" s="150">
        <f>'Projektni budžet'!F9</f>
        <v>0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2"/>
    </row>
    <row r="10" spans="1:22" s="5" customFormat="1" ht="15.75" customHeight="1" x14ac:dyDescent="0.25">
      <c r="A10" s="4"/>
      <c r="B10" s="124" t="s">
        <v>2</v>
      </c>
      <c r="C10" s="124" t="s">
        <v>46</v>
      </c>
      <c r="D10" s="124"/>
      <c r="E10" s="124"/>
      <c r="F10" s="124"/>
      <c r="G10" s="124"/>
      <c r="H10" s="16" t="s">
        <v>65</v>
      </c>
      <c r="I10" s="16" t="s">
        <v>66</v>
      </c>
      <c r="J10" s="173" t="s">
        <v>177</v>
      </c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70"/>
    </row>
    <row r="11" spans="1:22" s="5" customFormat="1" ht="45.75" x14ac:dyDescent="0.25">
      <c r="A11" s="4"/>
      <c r="B11" s="124"/>
      <c r="C11" s="124"/>
      <c r="D11" s="124"/>
      <c r="E11" s="124"/>
      <c r="F11" s="124"/>
      <c r="G11" s="124"/>
      <c r="H11" s="18" t="s">
        <v>120</v>
      </c>
      <c r="I11" s="18" t="s">
        <v>175</v>
      </c>
      <c r="J11" s="18" t="s">
        <v>178</v>
      </c>
      <c r="K11" s="40">
        <v>13</v>
      </c>
      <c r="L11" s="40">
        <v>14</v>
      </c>
      <c r="M11" s="40">
        <v>15</v>
      </c>
      <c r="N11" s="40">
        <v>16</v>
      </c>
      <c r="O11" s="40">
        <v>17</v>
      </c>
      <c r="P11" s="40">
        <v>18</v>
      </c>
      <c r="Q11" s="40">
        <v>19</v>
      </c>
      <c r="R11" s="40">
        <v>20</v>
      </c>
      <c r="S11" s="40">
        <v>21</v>
      </c>
      <c r="T11" s="40">
        <v>22</v>
      </c>
      <c r="U11" s="40">
        <v>23</v>
      </c>
      <c r="V11" s="40">
        <v>24</v>
      </c>
    </row>
    <row r="12" spans="1:22" s="5" customFormat="1" x14ac:dyDescent="0.25">
      <c r="A12" s="4"/>
      <c r="B12" s="20" t="s">
        <v>3</v>
      </c>
      <c r="C12" s="171" t="str">
        <f>'Projektni budžet'!C12:G12</f>
        <v>Plaće</v>
      </c>
      <c r="D12" s="172"/>
      <c r="E12" s="172"/>
      <c r="F12" s="172"/>
      <c r="G12" s="172"/>
      <c r="H12" s="23">
        <f>'Projektni budžet'!L12</f>
        <v>0</v>
      </c>
      <c r="I12" s="41">
        <f>SUM(I13:I32)</f>
        <v>0</v>
      </c>
      <c r="J12" s="41">
        <f>SUM(J13:J32)</f>
        <v>0</v>
      </c>
      <c r="K12" s="41">
        <f t="shared" ref="K12:V12" si="0">SUM(K13:K32)</f>
        <v>0</v>
      </c>
      <c r="L12" s="41">
        <f t="shared" si="0"/>
        <v>0</v>
      </c>
      <c r="M12" s="41">
        <f t="shared" si="0"/>
        <v>0</v>
      </c>
      <c r="N12" s="41">
        <f t="shared" si="0"/>
        <v>0</v>
      </c>
      <c r="O12" s="41">
        <f t="shared" si="0"/>
        <v>0</v>
      </c>
      <c r="P12" s="41">
        <f t="shared" si="0"/>
        <v>0</v>
      </c>
      <c r="Q12" s="41">
        <f t="shared" si="0"/>
        <v>0</v>
      </c>
      <c r="R12" s="41">
        <f t="shared" si="0"/>
        <v>0</v>
      </c>
      <c r="S12" s="41">
        <f t="shared" si="0"/>
        <v>0</v>
      </c>
      <c r="T12" s="41">
        <f t="shared" si="0"/>
        <v>0</v>
      </c>
      <c r="U12" s="41">
        <f t="shared" si="0"/>
        <v>0</v>
      </c>
      <c r="V12" s="41">
        <f t="shared" si="0"/>
        <v>0</v>
      </c>
    </row>
    <row r="13" spans="1:22" ht="24.95" customHeight="1" x14ac:dyDescent="0.25">
      <c r="A13" s="2"/>
      <c r="B13" s="37" t="s">
        <v>4</v>
      </c>
      <c r="C13" s="153">
        <f>'Projektni budžet'!C13:G13</f>
        <v>0</v>
      </c>
      <c r="D13" s="154"/>
      <c r="E13" s="154"/>
      <c r="F13" s="154"/>
      <c r="G13" s="154"/>
      <c r="H13" s="42">
        <f>'Projektni budžet'!L13</f>
        <v>0</v>
      </c>
      <c r="I13" s="43">
        <f>SUM(K13:V13)</f>
        <v>0</v>
      </c>
      <c r="J13" s="43">
        <f>H13-'Planirani tok novca G1'!I13-I13</f>
        <v>0</v>
      </c>
      <c r="K13" s="44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24.95" customHeight="1" x14ac:dyDescent="0.25">
      <c r="A14" s="2"/>
      <c r="B14" s="37" t="s">
        <v>5</v>
      </c>
      <c r="C14" s="153">
        <f>'Projektni budžet'!C14:G14</f>
        <v>0</v>
      </c>
      <c r="D14" s="154"/>
      <c r="E14" s="154"/>
      <c r="F14" s="154"/>
      <c r="G14" s="154"/>
      <c r="H14" s="42">
        <f>'Projektni budžet'!L14</f>
        <v>0</v>
      </c>
      <c r="I14" s="43">
        <f t="shared" ref="I14:I32" si="1">SUM(K14:V14)</f>
        <v>0</v>
      </c>
      <c r="J14" s="43">
        <f>H14-'Planirani tok novca G1'!I14-I14</f>
        <v>0</v>
      </c>
      <c r="K14" s="44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24.95" customHeight="1" x14ac:dyDescent="0.25">
      <c r="A15" s="2"/>
      <c r="B15" s="37" t="s">
        <v>69</v>
      </c>
      <c r="C15" s="153">
        <f>'Projektni budžet'!C15:G15</f>
        <v>0</v>
      </c>
      <c r="D15" s="154"/>
      <c r="E15" s="154"/>
      <c r="F15" s="154"/>
      <c r="G15" s="154"/>
      <c r="H15" s="42">
        <f>'Projektni budžet'!L15</f>
        <v>0</v>
      </c>
      <c r="I15" s="43">
        <f t="shared" si="1"/>
        <v>0</v>
      </c>
      <c r="J15" s="43">
        <f>H15-'Planirani tok novca G1'!I15-I15</f>
        <v>0</v>
      </c>
      <c r="K15" s="44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24.95" customHeight="1" x14ac:dyDescent="0.25">
      <c r="A16" s="2"/>
      <c r="B16" s="37" t="s">
        <v>70</v>
      </c>
      <c r="C16" s="153">
        <f>'Projektni budžet'!C16:G16</f>
        <v>0</v>
      </c>
      <c r="D16" s="154"/>
      <c r="E16" s="154"/>
      <c r="F16" s="154"/>
      <c r="G16" s="154"/>
      <c r="H16" s="42">
        <f>'Projektni budžet'!L16</f>
        <v>0</v>
      </c>
      <c r="I16" s="43">
        <f t="shared" si="1"/>
        <v>0</v>
      </c>
      <c r="J16" s="43">
        <f>H16-'Planirani tok novca G1'!I16-I16</f>
        <v>0</v>
      </c>
      <c r="K16" s="44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24.95" customHeight="1" x14ac:dyDescent="0.25">
      <c r="A17" s="2"/>
      <c r="B17" s="37" t="s">
        <v>71</v>
      </c>
      <c r="C17" s="153">
        <f>'Projektni budžet'!C17:G17</f>
        <v>0</v>
      </c>
      <c r="D17" s="154"/>
      <c r="E17" s="154"/>
      <c r="F17" s="154"/>
      <c r="G17" s="154"/>
      <c r="H17" s="42">
        <f>'Projektni budžet'!L17</f>
        <v>0</v>
      </c>
      <c r="I17" s="43">
        <f t="shared" si="1"/>
        <v>0</v>
      </c>
      <c r="J17" s="43">
        <f>H17-'Planirani tok novca G1'!I17-I17</f>
        <v>0</v>
      </c>
      <c r="K17" s="44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24.95" customHeight="1" x14ac:dyDescent="0.25">
      <c r="A18" s="2"/>
      <c r="B18" s="37" t="s">
        <v>72</v>
      </c>
      <c r="C18" s="153">
        <f>'Projektni budžet'!C18:G18</f>
        <v>0</v>
      </c>
      <c r="D18" s="154"/>
      <c r="E18" s="154"/>
      <c r="F18" s="154"/>
      <c r="G18" s="154"/>
      <c r="H18" s="42">
        <f>'Projektni budžet'!L18</f>
        <v>0</v>
      </c>
      <c r="I18" s="43">
        <f t="shared" si="1"/>
        <v>0</v>
      </c>
      <c r="J18" s="43">
        <f>H18-'Planirani tok novca G1'!I18-I18</f>
        <v>0</v>
      </c>
      <c r="K18" s="44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24.95" customHeight="1" x14ac:dyDescent="0.25">
      <c r="A19" s="2"/>
      <c r="B19" s="37" t="s">
        <v>73</v>
      </c>
      <c r="C19" s="153">
        <f>'Projektni budžet'!C19:G19</f>
        <v>0</v>
      </c>
      <c r="D19" s="154"/>
      <c r="E19" s="154"/>
      <c r="F19" s="154"/>
      <c r="G19" s="154"/>
      <c r="H19" s="42">
        <f>'Projektni budžet'!L19</f>
        <v>0</v>
      </c>
      <c r="I19" s="43">
        <f t="shared" si="1"/>
        <v>0</v>
      </c>
      <c r="J19" s="43">
        <f>H19-'Planirani tok novca G1'!I19-I19</f>
        <v>0</v>
      </c>
      <c r="K19" s="44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24.95" customHeight="1" x14ac:dyDescent="0.25">
      <c r="A20" s="2"/>
      <c r="B20" s="37" t="s">
        <v>74</v>
      </c>
      <c r="C20" s="153">
        <f>'Projektni budžet'!C20:G20</f>
        <v>0</v>
      </c>
      <c r="D20" s="154"/>
      <c r="E20" s="154"/>
      <c r="F20" s="154"/>
      <c r="G20" s="154"/>
      <c r="H20" s="42">
        <f>'Projektni budžet'!L20</f>
        <v>0</v>
      </c>
      <c r="I20" s="43">
        <f t="shared" si="1"/>
        <v>0</v>
      </c>
      <c r="J20" s="43">
        <f>H20-'Planirani tok novca G1'!I20-I20</f>
        <v>0</v>
      </c>
      <c r="K20" s="44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24.95" customHeight="1" x14ac:dyDescent="0.25">
      <c r="A21" s="2"/>
      <c r="B21" s="37" t="s">
        <v>75</v>
      </c>
      <c r="C21" s="153">
        <f>'Projektni budžet'!C21:G21</f>
        <v>0</v>
      </c>
      <c r="D21" s="154"/>
      <c r="E21" s="154"/>
      <c r="F21" s="154"/>
      <c r="G21" s="154"/>
      <c r="H21" s="42">
        <f>'Projektni budžet'!L21</f>
        <v>0</v>
      </c>
      <c r="I21" s="43">
        <f t="shared" si="1"/>
        <v>0</v>
      </c>
      <c r="J21" s="43">
        <f>H21-'Planirani tok novca G1'!I21-I21</f>
        <v>0</v>
      </c>
      <c r="K21" s="44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24.95" customHeight="1" x14ac:dyDescent="0.25">
      <c r="A22" s="2"/>
      <c r="B22" s="37" t="s">
        <v>76</v>
      </c>
      <c r="C22" s="153">
        <f>'Projektni budžet'!C22:G22</f>
        <v>0</v>
      </c>
      <c r="D22" s="154"/>
      <c r="E22" s="154"/>
      <c r="F22" s="154"/>
      <c r="G22" s="154"/>
      <c r="H22" s="42">
        <f>'Projektni budžet'!L22</f>
        <v>0</v>
      </c>
      <c r="I22" s="43">
        <f t="shared" si="1"/>
        <v>0</v>
      </c>
      <c r="J22" s="43">
        <f>H22-'Planirani tok novca G1'!I22-I22</f>
        <v>0</v>
      </c>
      <c r="K22" s="44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24.95" customHeight="1" x14ac:dyDescent="0.25">
      <c r="A23" s="2"/>
      <c r="B23" s="37" t="s">
        <v>78</v>
      </c>
      <c r="C23" s="153">
        <f>'Projektni budžet'!C23:G23</f>
        <v>0</v>
      </c>
      <c r="D23" s="154"/>
      <c r="E23" s="154"/>
      <c r="F23" s="154"/>
      <c r="G23" s="154"/>
      <c r="H23" s="42">
        <f>'Projektni budžet'!L23</f>
        <v>0</v>
      </c>
      <c r="I23" s="43">
        <f t="shared" si="1"/>
        <v>0</v>
      </c>
      <c r="J23" s="43">
        <f>H23-'Planirani tok novca G1'!I23-I23</f>
        <v>0</v>
      </c>
      <c r="K23" s="44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24.95" customHeight="1" x14ac:dyDescent="0.25">
      <c r="A24" s="2"/>
      <c r="B24" s="37" t="s">
        <v>79</v>
      </c>
      <c r="C24" s="153">
        <f>'Projektni budžet'!C24:G24</f>
        <v>0</v>
      </c>
      <c r="D24" s="154"/>
      <c r="E24" s="154"/>
      <c r="F24" s="154"/>
      <c r="G24" s="154"/>
      <c r="H24" s="42">
        <f>'Projektni budžet'!L24</f>
        <v>0</v>
      </c>
      <c r="I24" s="43">
        <f t="shared" si="1"/>
        <v>0</v>
      </c>
      <c r="J24" s="43">
        <f>H24-'Planirani tok novca G1'!I24-I24</f>
        <v>0</v>
      </c>
      <c r="K24" s="44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24.95" customHeight="1" x14ac:dyDescent="0.25">
      <c r="A25" s="2"/>
      <c r="B25" s="37" t="s">
        <v>80</v>
      </c>
      <c r="C25" s="153">
        <f>'Projektni budžet'!C25:G25</f>
        <v>0</v>
      </c>
      <c r="D25" s="154"/>
      <c r="E25" s="154"/>
      <c r="F25" s="154"/>
      <c r="G25" s="154"/>
      <c r="H25" s="42">
        <f>'Projektni budžet'!L25</f>
        <v>0</v>
      </c>
      <c r="I25" s="43">
        <f t="shared" si="1"/>
        <v>0</v>
      </c>
      <c r="J25" s="43">
        <f>H25-'Planirani tok novca G1'!I25-I25</f>
        <v>0</v>
      </c>
      <c r="K25" s="44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24.95" customHeight="1" x14ac:dyDescent="0.25">
      <c r="A26" s="2"/>
      <c r="B26" s="37" t="s">
        <v>81</v>
      </c>
      <c r="C26" s="153">
        <f>'Projektni budžet'!C26:G26</f>
        <v>0</v>
      </c>
      <c r="D26" s="154"/>
      <c r="E26" s="154"/>
      <c r="F26" s="154"/>
      <c r="G26" s="154"/>
      <c r="H26" s="42">
        <f>'Projektni budžet'!L26</f>
        <v>0</v>
      </c>
      <c r="I26" s="43">
        <f t="shared" si="1"/>
        <v>0</v>
      </c>
      <c r="J26" s="43">
        <f>H26-'Planirani tok novca G1'!I26-I26</f>
        <v>0</v>
      </c>
      <c r="K26" s="44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24.95" customHeight="1" x14ac:dyDescent="0.25">
      <c r="A27" s="2"/>
      <c r="B27" s="37" t="s">
        <v>77</v>
      </c>
      <c r="C27" s="153">
        <f>'Projektni budžet'!C27:G27</f>
        <v>0</v>
      </c>
      <c r="D27" s="154"/>
      <c r="E27" s="154"/>
      <c r="F27" s="154"/>
      <c r="G27" s="154"/>
      <c r="H27" s="42">
        <f>'Projektni budžet'!L27</f>
        <v>0</v>
      </c>
      <c r="I27" s="43">
        <f t="shared" si="1"/>
        <v>0</v>
      </c>
      <c r="J27" s="43">
        <f>H27-'Planirani tok novca G1'!I27-I27</f>
        <v>0</v>
      </c>
      <c r="K27" s="44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24.95" customHeight="1" x14ac:dyDescent="0.25">
      <c r="A28" s="2"/>
      <c r="B28" s="37" t="s">
        <v>123</v>
      </c>
      <c r="C28" s="153">
        <f>'Projektni budžet'!C28:G28</f>
        <v>0</v>
      </c>
      <c r="D28" s="154"/>
      <c r="E28" s="154"/>
      <c r="F28" s="154"/>
      <c r="G28" s="154"/>
      <c r="H28" s="42">
        <f>'Projektni budžet'!L28</f>
        <v>0</v>
      </c>
      <c r="I28" s="43">
        <f t="shared" si="1"/>
        <v>0</v>
      </c>
      <c r="J28" s="43">
        <f>H28-'Planirani tok novca G1'!I28-I28</f>
        <v>0</v>
      </c>
      <c r="K28" s="44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24.95" customHeight="1" x14ac:dyDescent="0.25">
      <c r="A29" s="2"/>
      <c r="B29" s="37" t="s">
        <v>124</v>
      </c>
      <c r="C29" s="153">
        <f>'Projektni budžet'!C29:G29</f>
        <v>0</v>
      </c>
      <c r="D29" s="154"/>
      <c r="E29" s="154"/>
      <c r="F29" s="154"/>
      <c r="G29" s="154"/>
      <c r="H29" s="42">
        <f>'Projektni budžet'!L29</f>
        <v>0</v>
      </c>
      <c r="I29" s="43">
        <f t="shared" si="1"/>
        <v>0</v>
      </c>
      <c r="J29" s="43">
        <f>H29-'Planirani tok novca G1'!I29-I29</f>
        <v>0</v>
      </c>
      <c r="K29" s="44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24.95" customHeight="1" x14ac:dyDescent="0.25">
      <c r="A30" s="2"/>
      <c r="B30" s="37" t="s">
        <v>125</v>
      </c>
      <c r="C30" s="153">
        <f>'Projektni budžet'!C30:G30</f>
        <v>0</v>
      </c>
      <c r="D30" s="154"/>
      <c r="E30" s="154"/>
      <c r="F30" s="154"/>
      <c r="G30" s="154"/>
      <c r="H30" s="42">
        <f>'Projektni budžet'!L30</f>
        <v>0</v>
      </c>
      <c r="I30" s="43">
        <f t="shared" si="1"/>
        <v>0</v>
      </c>
      <c r="J30" s="43">
        <f>H30-'Planirani tok novca G1'!I30-I30</f>
        <v>0</v>
      </c>
      <c r="K30" s="44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24.95" customHeight="1" x14ac:dyDescent="0.25">
      <c r="A31" s="2"/>
      <c r="B31" s="37" t="s">
        <v>126</v>
      </c>
      <c r="C31" s="153">
        <f>'Projektni budžet'!C31:G31</f>
        <v>0</v>
      </c>
      <c r="D31" s="154"/>
      <c r="E31" s="154"/>
      <c r="F31" s="154"/>
      <c r="G31" s="154"/>
      <c r="H31" s="42">
        <f>'Projektni budžet'!L31</f>
        <v>0</v>
      </c>
      <c r="I31" s="43">
        <f t="shared" si="1"/>
        <v>0</v>
      </c>
      <c r="J31" s="43">
        <f>H31-'Planirani tok novca G1'!I31-I31</f>
        <v>0</v>
      </c>
      <c r="K31" s="44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24.95" customHeight="1" x14ac:dyDescent="0.25">
      <c r="A32" s="2"/>
      <c r="B32" s="37" t="s">
        <v>127</v>
      </c>
      <c r="C32" s="153">
        <f>'Projektni budžet'!C32:G32</f>
        <v>0</v>
      </c>
      <c r="D32" s="154"/>
      <c r="E32" s="154"/>
      <c r="F32" s="154"/>
      <c r="G32" s="154"/>
      <c r="H32" s="42">
        <f>'Projektni budžet'!L32</f>
        <v>0</v>
      </c>
      <c r="I32" s="43">
        <f t="shared" si="1"/>
        <v>0</v>
      </c>
      <c r="J32" s="43">
        <f>H32-'Planirani tok novca G1'!I32-I32</f>
        <v>0</v>
      </c>
      <c r="K32" s="44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s="5" customFormat="1" x14ac:dyDescent="0.25">
      <c r="A33" s="4"/>
      <c r="B33" s="47" t="s">
        <v>6</v>
      </c>
      <c r="C33" s="155" t="str">
        <f>'Projektni budžet'!C33:G33</f>
        <v>Porezi i doprinosi na plaće</v>
      </c>
      <c r="D33" s="156"/>
      <c r="E33" s="156"/>
      <c r="F33" s="156"/>
      <c r="G33" s="156"/>
      <c r="H33" s="23">
        <f>'Projektni budžet'!L33</f>
        <v>0</v>
      </c>
      <c r="I33" s="41">
        <f>SUM(I34:I53)</f>
        <v>0</v>
      </c>
      <c r="J33" s="41">
        <f>SUM(J34:J53)</f>
        <v>0</v>
      </c>
      <c r="K33" s="41">
        <f t="shared" ref="K33:V33" si="2">SUM(K34:K53)</f>
        <v>0</v>
      </c>
      <c r="L33" s="41">
        <f t="shared" si="2"/>
        <v>0</v>
      </c>
      <c r="M33" s="41">
        <f t="shared" si="2"/>
        <v>0</v>
      </c>
      <c r="N33" s="41">
        <f t="shared" si="2"/>
        <v>0</v>
      </c>
      <c r="O33" s="41">
        <f t="shared" si="2"/>
        <v>0</v>
      </c>
      <c r="P33" s="41">
        <f t="shared" si="2"/>
        <v>0</v>
      </c>
      <c r="Q33" s="41">
        <f t="shared" si="2"/>
        <v>0</v>
      </c>
      <c r="R33" s="41">
        <f t="shared" si="2"/>
        <v>0</v>
      </c>
      <c r="S33" s="41">
        <f t="shared" si="2"/>
        <v>0</v>
      </c>
      <c r="T33" s="41">
        <f t="shared" si="2"/>
        <v>0</v>
      </c>
      <c r="U33" s="41">
        <f t="shared" si="2"/>
        <v>0</v>
      </c>
      <c r="V33" s="41">
        <f t="shared" si="2"/>
        <v>0</v>
      </c>
    </row>
    <row r="34" spans="1:22" ht="24.95" customHeight="1" x14ac:dyDescent="0.25">
      <c r="A34" s="2"/>
      <c r="B34" s="37" t="s">
        <v>7</v>
      </c>
      <c r="C34" s="153">
        <f>'Projektni budžet'!C34:G34</f>
        <v>0</v>
      </c>
      <c r="D34" s="154"/>
      <c r="E34" s="154"/>
      <c r="F34" s="154"/>
      <c r="G34" s="154"/>
      <c r="H34" s="42">
        <f>'Projektni budžet'!L34</f>
        <v>0</v>
      </c>
      <c r="I34" s="43">
        <f>SUM(K34:V34)</f>
        <v>0</v>
      </c>
      <c r="J34" s="43">
        <f>H34-I34-'Planirani tok novca G1'!I34</f>
        <v>0</v>
      </c>
      <c r="K34" s="44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24.95" customHeight="1" x14ac:dyDescent="0.25">
      <c r="A35" s="2"/>
      <c r="B35" s="37" t="s">
        <v>8</v>
      </c>
      <c r="C35" s="153">
        <f>'Projektni budžet'!C35:G35</f>
        <v>0</v>
      </c>
      <c r="D35" s="154"/>
      <c r="E35" s="154"/>
      <c r="F35" s="154"/>
      <c r="G35" s="154"/>
      <c r="H35" s="42">
        <f>'Projektni budžet'!L35</f>
        <v>0</v>
      </c>
      <c r="I35" s="43">
        <f t="shared" ref="I35:I53" si="3">SUM(K35:V35)</f>
        <v>0</v>
      </c>
      <c r="J35" s="43">
        <f>H35-I35-'Planirani tok novca G1'!I35</f>
        <v>0</v>
      </c>
      <c r="K35" s="44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24.95" customHeight="1" x14ac:dyDescent="0.25">
      <c r="A36" s="2"/>
      <c r="B36" s="37" t="s">
        <v>82</v>
      </c>
      <c r="C36" s="153">
        <f>'Projektni budžet'!C36:G36</f>
        <v>0</v>
      </c>
      <c r="D36" s="154"/>
      <c r="E36" s="154"/>
      <c r="F36" s="154"/>
      <c r="G36" s="154"/>
      <c r="H36" s="42">
        <f>'Projektni budžet'!L36</f>
        <v>0</v>
      </c>
      <c r="I36" s="43">
        <f t="shared" si="3"/>
        <v>0</v>
      </c>
      <c r="J36" s="43">
        <f>H36-I36-'Planirani tok novca G1'!I36</f>
        <v>0</v>
      </c>
      <c r="K36" s="44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24.95" customHeight="1" x14ac:dyDescent="0.25">
      <c r="A37" s="2"/>
      <c r="B37" s="37" t="s">
        <v>83</v>
      </c>
      <c r="C37" s="153">
        <f>'Projektni budžet'!C37:G37</f>
        <v>0</v>
      </c>
      <c r="D37" s="154"/>
      <c r="E37" s="154"/>
      <c r="F37" s="154"/>
      <c r="G37" s="154"/>
      <c r="H37" s="42">
        <f>'Projektni budžet'!L37</f>
        <v>0</v>
      </c>
      <c r="I37" s="43">
        <f t="shared" si="3"/>
        <v>0</v>
      </c>
      <c r="J37" s="43">
        <f>H37-I37-'Planirani tok novca G1'!I37</f>
        <v>0</v>
      </c>
      <c r="K37" s="44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ht="24.95" customHeight="1" x14ac:dyDescent="0.25">
      <c r="A38" s="2"/>
      <c r="B38" s="37" t="s">
        <v>84</v>
      </c>
      <c r="C38" s="153">
        <f>'Projektni budžet'!C38:G38</f>
        <v>0</v>
      </c>
      <c r="D38" s="154"/>
      <c r="E38" s="154"/>
      <c r="F38" s="154"/>
      <c r="G38" s="154"/>
      <c r="H38" s="42">
        <f>'Projektni budžet'!L38</f>
        <v>0</v>
      </c>
      <c r="I38" s="43">
        <f t="shared" si="3"/>
        <v>0</v>
      </c>
      <c r="J38" s="43">
        <f>H38-I38-'Planirani tok novca G1'!I38</f>
        <v>0</v>
      </c>
      <c r="K38" s="44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24.95" customHeight="1" x14ac:dyDescent="0.25">
      <c r="A39" s="2"/>
      <c r="B39" s="37" t="s">
        <v>85</v>
      </c>
      <c r="C39" s="153">
        <f>'Projektni budžet'!C39:G39</f>
        <v>0</v>
      </c>
      <c r="D39" s="154"/>
      <c r="E39" s="154"/>
      <c r="F39" s="154"/>
      <c r="G39" s="154"/>
      <c r="H39" s="42">
        <f>'Projektni budžet'!L39</f>
        <v>0</v>
      </c>
      <c r="I39" s="43">
        <f t="shared" si="3"/>
        <v>0</v>
      </c>
      <c r="J39" s="43">
        <f>H39-I39-'Planirani tok novca G1'!I39</f>
        <v>0</v>
      </c>
      <c r="K39" s="44"/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24.95" customHeight="1" x14ac:dyDescent="0.25">
      <c r="A40" s="2"/>
      <c r="B40" s="37" t="s">
        <v>86</v>
      </c>
      <c r="C40" s="153">
        <f>'Projektni budžet'!C40:G40</f>
        <v>0</v>
      </c>
      <c r="D40" s="154"/>
      <c r="E40" s="154"/>
      <c r="F40" s="154"/>
      <c r="G40" s="154"/>
      <c r="H40" s="42">
        <f>'Projektni budžet'!L40</f>
        <v>0</v>
      </c>
      <c r="I40" s="43">
        <f t="shared" si="3"/>
        <v>0</v>
      </c>
      <c r="J40" s="43">
        <f>H40-I40-'Planirani tok novca G1'!I40</f>
        <v>0</v>
      </c>
      <c r="K40" s="44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ht="24.95" customHeight="1" x14ac:dyDescent="0.25">
      <c r="A41" s="2"/>
      <c r="B41" s="37" t="s">
        <v>87</v>
      </c>
      <c r="C41" s="153">
        <f>'Projektni budžet'!C41:G41</f>
        <v>0</v>
      </c>
      <c r="D41" s="154"/>
      <c r="E41" s="154"/>
      <c r="F41" s="154"/>
      <c r="G41" s="154"/>
      <c r="H41" s="42">
        <f>'Projektni budžet'!L41</f>
        <v>0</v>
      </c>
      <c r="I41" s="43">
        <f t="shared" si="3"/>
        <v>0</v>
      </c>
      <c r="J41" s="43">
        <f>H41-I41-'Planirani tok novca G1'!I41</f>
        <v>0</v>
      </c>
      <c r="K41" s="44"/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ht="24.95" customHeight="1" x14ac:dyDescent="0.25">
      <c r="A42" s="2"/>
      <c r="B42" s="37" t="s">
        <v>88</v>
      </c>
      <c r="C42" s="153">
        <f>'Projektni budžet'!C42:G42</f>
        <v>0</v>
      </c>
      <c r="D42" s="154"/>
      <c r="E42" s="154"/>
      <c r="F42" s="154"/>
      <c r="G42" s="154"/>
      <c r="H42" s="42">
        <f>'Projektni budžet'!L42</f>
        <v>0</v>
      </c>
      <c r="I42" s="43">
        <f t="shared" si="3"/>
        <v>0</v>
      </c>
      <c r="J42" s="43">
        <f>H42-I42-'Planirani tok novca G1'!I42</f>
        <v>0</v>
      </c>
      <c r="K42" s="44"/>
      <c r="L42" s="45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24.95" customHeight="1" x14ac:dyDescent="0.25">
      <c r="A43" s="2"/>
      <c r="B43" s="37" t="s">
        <v>89</v>
      </c>
      <c r="C43" s="153">
        <f>'Projektni budžet'!C43:G43</f>
        <v>0</v>
      </c>
      <c r="D43" s="154"/>
      <c r="E43" s="154"/>
      <c r="F43" s="154"/>
      <c r="G43" s="154"/>
      <c r="H43" s="42">
        <f>'Projektni budžet'!L43</f>
        <v>0</v>
      </c>
      <c r="I43" s="43">
        <f t="shared" si="3"/>
        <v>0</v>
      </c>
      <c r="J43" s="43">
        <f>H43-I43-'Planirani tok novca G1'!I43</f>
        <v>0</v>
      </c>
      <c r="K43" s="44"/>
      <c r="L43" s="45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24.95" customHeight="1" x14ac:dyDescent="0.25">
      <c r="A44" s="2"/>
      <c r="B44" s="37" t="s">
        <v>90</v>
      </c>
      <c r="C44" s="153">
        <f>'Projektni budžet'!C44:G44</f>
        <v>0</v>
      </c>
      <c r="D44" s="154"/>
      <c r="E44" s="154"/>
      <c r="F44" s="154"/>
      <c r="G44" s="154"/>
      <c r="H44" s="42">
        <f>'Projektni budžet'!L44</f>
        <v>0</v>
      </c>
      <c r="I44" s="43">
        <f t="shared" si="3"/>
        <v>0</v>
      </c>
      <c r="J44" s="43">
        <f>H44-I44-'Planirani tok novca G1'!I44</f>
        <v>0</v>
      </c>
      <c r="K44" s="44"/>
      <c r="L44" s="45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ht="24.95" customHeight="1" x14ac:dyDescent="0.25">
      <c r="A45" s="2"/>
      <c r="B45" s="37" t="s">
        <v>91</v>
      </c>
      <c r="C45" s="153">
        <f>'Projektni budžet'!C45:G45</f>
        <v>0</v>
      </c>
      <c r="D45" s="154"/>
      <c r="E45" s="154"/>
      <c r="F45" s="154"/>
      <c r="G45" s="154"/>
      <c r="H45" s="42">
        <f>'Projektni budžet'!L45</f>
        <v>0</v>
      </c>
      <c r="I45" s="43">
        <f t="shared" si="3"/>
        <v>0</v>
      </c>
      <c r="J45" s="43">
        <f>H45-I45-'Planirani tok novca G1'!I45</f>
        <v>0</v>
      </c>
      <c r="K45" s="44"/>
      <c r="L45" s="45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ht="24.95" customHeight="1" x14ac:dyDescent="0.25">
      <c r="A46" s="2"/>
      <c r="B46" s="37" t="s">
        <v>92</v>
      </c>
      <c r="C46" s="153">
        <f>'Projektni budžet'!C46:G46</f>
        <v>0</v>
      </c>
      <c r="D46" s="154"/>
      <c r="E46" s="154"/>
      <c r="F46" s="154"/>
      <c r="G46" s="154"/>
      <c r="H46" s="42">
        <f>'Projektni budžet'!L46</f>
        <v>0</v>
      </c>
      <c r="I46" s="43">
        <f t="shared" si="3"/>
        <v>0</v>
      </c>
      <c r="J46" s="43">
        <f>H46-I46-'Planirani tok novca G1'!I46</f>
        <v>0</v>
      </c>
      <c r="K46" s="44"/>
      <c r="L46" s="45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ht="24.95" customHeight="1" x14ac:dyDescent="0.25">
      <c r="A47" s="2"/>
      <c r="B47" s="37" t="s">
        <v>93</v>
      </c>
      <c r="C47" s="153">
        <f>'Projektni budžet'!C47:G47</f>
        <v>0</v>
      </c>
      <c r="D47" s="154"/>
      <c r="E47" s="154"/>
      <c r="F47" s="154"/>
      <c r="G47" s="154"/>
      <c r="H47" s="42">
        <f>'Projektni budžet'!L47</f>
        <v>0</v>
      </c>
      <c r="I47" s="43">
        <f t="shared" si="3"/>
        <v>0</v>
      </c>
      <c r="J47" s="43">
        <f>H47-I47-'Planirani tok novca G1'!I47</f>
        <v>0</v>
      </c>
      <c r="K47" s="44"/>
      <c r="L47" s="45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ht="24.95" customHeight="1" x14ac:dyDescent="0.25">
      <c r="A48" s="2"/>
      <c r="B48" s="37" t="s">
        <v>94</v>
      </c>
      <c r="C48" s="153">
        <f>'Projektni budžet'!C48:G48</f>
        <v>0</v>
      </c>
      <c r="D48" s="154"/>
      <c r="E48" s="154"/>
      <c r="F48" s="154"/>
      <c r="G48" s="154"/>
      <c r="H48" s="42">
        <f>'Projektni budžet'!L48</f>
        <v>0</v>
      </c>
      <c r="I48" s="43">
        <f t="shared" si="3"/>
        <v>0</v>
      </c>
      <c r="J48" s="43">
        <f>H48-I48-'Planirani tok novca G1'!I48</f>
        <v>0</v>
      </c>
      <c r="K48" s="44"/>
      <c r="L48" s="45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ht="24.95" customHeight="1" x14ac:dyDescent="0.25">
      <c r="A49" s="2"/>
      <c r="B49" s="37" t="s">
        <v>128</v>
      </c>
      <c r="C49" s="153">
        <f>'Projektni budžet'!C49:G49</f>
        <v>0</v>
      </c>
      <c r="D49" s="154"/>
      <c r="E49" s="154"/>
      <c r="F49" s="154"/>
      <c r="G49" s="154"/>
      <c r="H49" s="42">
        <f>'Projektni budžet'!L49</f>
        <v>0</v>
      </c>
      <c r="I49" s="43">
        <f t="shared" si="3"/>
        <v>0</v>
      </c>
      <c r="J49" s="43">
        <f>H49-I49-'Planirani tok novca G1'!I49</f>
        <v>0</v>
      </c>
      <c r="K49" s="44"/>
      <c r="L49" s="45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ht="24.95" customHeight="1" x14ac:dyDescent="0.25">
      <c r="A50" s="2"/>
      <c r="B50" s="37" t="s">
        <v>129</v>
      </c>
      <c r="C50" s="153">
        <f>'Projektni budžet'!C50:G50</f>
        <v>0</v>
      </c>
      <c r="D50" s="154"/>
      <c r="E50" s="154"/>
      <c r="F50" s="154"/>
      <c r="G50" s="154"/>
      <c r="H50" s="42">
        <f>'Projektni budžet'!L50</f>
        <v>0</v>
      </c>
      <c r="I50" s="43">
        <f t="shared" si="3"/>
        <v>0</v>
      </c>
      <c r="J50" s="43">
        <f>H50-I50-'Planirani tok novca G1'!I50</f>
        <v>0</v>
      </c>
      <c r="K50" s="44"/>
      <c r="L50" s="45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ht="24.95" customHeight="1" x14ac:dyDescent="0.25">
      <c r="A51" s="2"/>
      <c r="B51" s="37" t="s">
        <v>130</v>
      </c>
      <c r="C51" s="153">
        <f>'Projektni budžet'!C51:G51</f>
        <v>0</v>
      </c>
      <c r="D51" s="154"/>
      <c r="E51" s="154"/>
      <c r="F51" s="154"/>
      <c r="G51" s="154"/>
      <c r="H51" s="42">
        <f>'Projektni budžet'!L51</f>
        <v>0</v>
      </c>
      <c r="I51" s="43">
        <f t="shared" si="3"/>
        <v>0</v>
      </c>
      <c r="J51" s="43">
        <f>H51-I51-'Planirani tok novca G1'!I51</f>
        <v>0</v>
      </c>
      <c r="K51" s="44"/>
      <c r="L51" s="45"/>
      <c r="M51" s="46"/>
      <c r="N51" s="46"/>
      <c r="O51" s="46"/>
      <c r="P51" s="46"/>
      <c r="Q51" s="46"/>
      <c r="R51" s="46"/>
      <c r="S51" s="46"/>
      <c r="T51" s="46"/>
      <c r="U51" s="46"/>
      <c r="V51" s="46"/>
    </row>
    <row r="52" spans="1:22" ht="24.95" customHeight="1" x14ac:dyDescent="0.25">
      <c r="A52" s="2"/>
      <c r="B52" s="37" t="s">
        <v>131</v>
      </c>
      <c r="C52" s="153">
        <f>'Projektni budžet'!C52:G52</f>
        <v>0</v>
      </c>
      <c r="D52" s="154"/>
      <c r="E52" s="154"/>
      <c r="F52" s="154"/>
      <c r="G52" s="154"/>
      <c r="H52" s="42">
        <f>'Projektni budžet'!L52</f>
        <v>0</v>
      </c>
      <c r="I52" s="43">
        <f t="shared" si="3"/>
        <v>0</v>
      </c>
      <c r="J52" s="43">
        <f>H52-I52-'Planirani tok novca G1'!I52</f>
        <v>0</v>
      </c>
      <c r="K52" s="44"/>
      <c r="L52" s="45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:22" ht="24.95" customHeight="1" x14ac:dyDescent="0.25">
      <c r="A53" s="2"/>
      <c r="B53" s="37" t="s">
        <v>132</v>
      </c>
      <c r="C53" s="153">
        <f>'Projektni budžet'!C53:G53</f>
        <v>0</v>
      </c>
      <c r="D53" s="154"/>
      <c r="E53" s="154"/>
      <c r="F53" s="154"/>
      <c r="G53" s="154"/>
      <c r="H53" s="42">
        <f>'Projektni budžet'!L53</f>
        <v>0</v>
      </c>
      <c r="I53" s="43">
        <f t="shared" si="3"/>
        <v>0</v>
      </c>
      <c r="J53" s="43">
        <f>H53-I53-'Planirani tok novca G1'!I53</f>
        <v>0</v>
      </c>
      <c r="K53" s="44"/>
      <c r="L53" s="45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1:22" s="5" customFormat="1" x14ac:dyDescent="0.25">
      <c r="A54" s="4"/>
      <c r="B54" s="47" t="s">
        <v>9</v>
      </c>
      <c r="C54" s="155" t="str">
        <f>'Projektni budžet'!C54:G54</f>
        <v>Putni troškovi uposlenih</v>
      </c>
      <c r="D54" s="156"/>
      <c r="E54" s="156"/>
      <c r="F54" s="156"/>
      <c r="G54" s="156"/>
      <c r="H54" s="23">
        <f>'Projektni budžet'!L54</f>
        <v>0</v>
      </c>
      <c r="I54" s="41">
        <f>SUM(I55:I62)</f>
        <v>0</v>
      </c>
      <c r="J54" s="41">
        <f>SUM(J55:J62)</f>
        <v>0</v>
      </c>
      <c r="K54" s="41">
        <f t="shared" ref="K54:V54" si="4">SUM(K55:K62)</f>
        <v>0</v>
      </c>
      <c r="L54" s="41">
        <f t="shared" si="4"/>
        <v>0</v>
      </c>
      <c r="M54" s="41">
        <f t="shared" si="4"/>
        <v>0</v>
      </c>
      <c r="N54" s="41">
        <f t="shared" si="4"/>
        <v>0</v>
      </c>
      <c r="O54" s="41">
        <f t="shared" si="4"/>
        <v>0</v>
      </c>
      <c r="P54" s="41">
        <f t="shared" si="4"/>
        <v>0</v>
      </c>
      <c r="Q54" s="41">
        <f t="shared" si="4"/>
        <v>0</v>
      </c>
      <c r="R54" s="41">
        <f t="shared" si="4"/>
        <v>0</v>
      </c>
      <c r="S54" s="41">
        <f t="shared" si="4"/>
        <v>0</v>
      </c>
      <c r="T54" s="41">
        <f t="shared" si="4"/>
        <v>0</v>
      </c>
      <c r="U54" s="41">
        <f t="shared" si="4"/>
        <v>0</v>
      </c>
      <c r="V54" s="41">
        <f t="shared" si="4"/>
        <v>0</v>
      </c>
    </row>
    <row r="55" spans="1:22" ht="24.95" customHeight="1" x14ac:dyDescent="0.25">
      <c r="A55" s="2"/>
      <c r="B55" s="37" t="s">
        <v>10</v>
      </c>
      <c r="C55" s="153">
        <f>'Projektni budžet'!C55:G55</f>
        <v>0</v>
      </c>
      <c r="D55" s="154"/>
      <c r="E55" s="154"/>
      <c r="F55" s="154"/>
      <c r="G55" s="154"/>
      <c r="H55" s="42">
        <f>'Projektni budžet'!L55</f>
        <v>0</v>
      </c>
      <c r="I55" s="43">
        <f>SUM(K55:V55)</f>
        <v>0</v>
      </c>
      <c r="J55" s="43">
        <f>H55-I55-'Planirani tok novca G1'!I55</f>
        <v>0</v>
      </c>
      <c r="K55" s="44"/>
      <c r="L55" s="45"/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56" spans="1:22" ht="24.95" customHeight="1" x14ac:dyDescent="0.25">
      <c r="A56" s="2"/>
      <c r="B56" s="37" t="s">
        <v>11</v>
      </c>
      <c r="C56" s="153">
        <f>'Projektni budžet'!C56:G56</f>
        <v>0</v>
      </c>
      <c r="D56" s="154"/>
      <c r="E56" s="154"/>
      <c r="F56" s="154"/>
      <c r="G56" s="154"/>
      <c r="H56" s="42">
        <f>'Projektni budžet'!L56</f>
        <v>0</v>
      </c>
      <c r="I56" s="43">
        <f t="shared" ref="I56:I62" si="5">SUM(K56:V56)</f>
        <v>0</v>
      </c>
      <c r="J56" s="43">
        <f>H56-I56-'Planirani tok novca G1'!I56</f>
        <v>0</v>
      </c>
      <c r="K56" s="44"/>
      <c r="L56" s="45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1:22" ht="24.95" customHeight="1" x14ac:dyDescent="0.25">
      <c r="A57" s="2"/>
      <c r="B57" s="37" t="s">
        <v>95</v>
      </c>
      <c r="C57" s="153">
        <f>'Projektni budžet'!C57:G57</f>
        <v>0</v>
      </c>
      <c r="D57" s="154"/>
      <c r="E57" s="154"/>
      <c r="F57" s="154"/>
      <c r="G57" s="154"/>
      <c r="H57" s="42">
        <f>'Projektni budžet'!L57</f>
        <v>0</v>
      </c>
      <c r="I57" s="43">
        <f t="shared" si="5"/>
        <v>0</v>
      </c>
      <c r="J57" s="43">
        <f>H57-I57-'Planirani tok novca G1'!I57</f>
        <v>0</v>
      </c>
      <c r="K57" s="44"/>
      <c r="L57" s="45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 ht="24.95" customHeight="1" x14ac:dyDescent="0.25">
      <c r="A58" s="2"/>
      <c r="B58" s="37" t="s">
        <v>133</v>
      </c>
      <c r="C58" s="153">
        <f>'Projektni budžet'!C58:G58</f>
        <v>0</v>
      </c>
      <c r="D58" s="154"/>
      <c r="E58" s="154"/>
      <c r="F58" s="154"/>
      <c r="G58" s="154"/>
      <c r="H58" s="42">
        <f>'Projektni budžet'!L58</f>
        <v>0</v>
      </c>
      <c r="I58" s="43">
        <f t="shared" si="5"/>
        <v>0</v>
      </c>
      <c r="J58" s="43">
        <f>H58-I58-'Planirani tok novca G1'!I58</f>
        <v>0</v>
      </c>
      <c r="K58" s="44"/>
      <c r="L58" s="45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 ht="24.95" customHeight="1" x14ac:dyDescent="0.25">
      <c r="A59" s="2"/>
      <c r="B59" s="37" t="s">
        <v>134</v>
      </c>
      <c r="C59" s="153">
        <f>'Projektni budžet'!C59:G59</f>
        <v>0</v>
      </c>
      <c r="D59" s="154"/>
      <c r="E59" s="154"/>
      <c r="F59" s="154"/>
      <c r="G59" s="154"/>
      <c r="H59" s="42">
        <f>'Projektni budžet'!L59</f>
        <v>0</v>
      </c>
      <c r="I59" s="43">
        <f t="shared" si="5"/>
        <v>0</v>
      </c>
      <c r="J59" s="43">
        <f>H59-I59-'Planirani tok novca G1'!I59</f>
        <v>0</v>
      </c>
      <c r="K59" s="44"/>
      <c r="L59" s="45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 ht="24.95" customHeight="1" x14ac:dyDescent="0.25">
      <c r="A60" s="2"/>
      <c r="B60" s="37" t="s">
        <v>135</v>
      </c>
      <c r="C60" s="153">
        <f>'Projektni budžet'!C60:G60</f>
        <v>0</v>
      </c>
      <c r="D60" s="154"/>
      <c r="E60" s="154"/>
      <c r="F60" s="154"/>
      <c r="G60" s="154"/>
      <c r="H60" s="42">
        <f>'Projektni budžet'!L60</f>
        <v>0</v>
      </c>
      <c r="I60" s="43">
        <f t="shared" si="5"/>
        <v>0</v>
      </c>
      <c r="J60" s="43">
        <f>H60-I60-'Planirani tok novca G1'!I60</f>
        <v>0</v>
      </c>
      <c r="K60" s="44"/>
      <c r="L60" s="45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1:22" ht="24.95" customHeight="1" x14ac:dyDescent="0.25">
      <c r="A61" s="2"/>
      <c r="B61" s="37" t="s">
        <v>136</v>
      </c>
      <c r="C61" s="153">
        <f>'Projektni budžet'!C61:G61</f>
        <v>0</v>
      </c>
      <c r="D61" s="154"/>
      <c r="E61" s="154"/>
      <c r="F61" s="154"/>
      <c r="G61" s="154"/>
      <c r="H61" s="42">
        <f>'Projektni budžet'!L61</f>
        <v>0</v>
      </c>
      <c r="I61" s="43">
        <f t="shared" si="5"/>
        <v>0</v>
      </c>
      <c r="J61" s="43">
        <f>H61-I61-'Planirani tok novca G1'!I61</f>
        <v>0</v>
      </c>
      <c r="K61" s="44"/>
      <c r="L61" s="45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1:22" ht="24.95" customHeight="1" x14ac:dyDescent="0.25">
      <c r="A62" s="2"/>
      <c r="B62" s="37" t="s">
        <v>137</v>
      </c>
      <c r="C62" s="153">
        <f>'Projektni budžet'!C62:G62</f>
        <v>0</v>
      </c>
      <c r="D62" s="154"/>
      <c r="E62" s="154"/>
      <c r="F62" s="154"/>
      <c r="G62" s="154"/>
      <c r="H62" s="42">
        <f>'Projektni budžet'!L62</f>
        <v>0</v>
      </c>
      <c r="I62" s="43">
        <f t="shared" si="5"/>
        <v>0</v>
      </c>
      <c r="J62" s="43">
        <f>H62-I62-'Planirani tok novca G1'!I62</f>
        <v>0</v>
      </c>
      <c r="K62" s="44"/>
      <c r="L62" s="45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1:22" s="5" customFormat="1" x14ac:dyDescent="0.25">
      <c r="A63" s="4"/>
      <c r="B63" s="47" t="s">
        <v>12</v>
      </c>
      <c r="C63" s="155" t="str">
        <f>'Projektni budžet'!C63:G63</f>
        <v>Uredski troškovi</v>
      </c>
      <c r="D63" s="156"/>
      <c r="E63" s="156"/>
      <c r="F63" s="156"/>
      <c r="G63" s="156"/>
      <c r="H63" s="23">
        <f>'Projektni budžet'!L63</f>
        <v>0</v>
      </c>
      <c r="I63" s="41">
        <f>SUM(I64:I76)</f>
        <v>0</v>
      </c>
      <c r="J63" s="41">
        <f>SUM(J64:J76)</f>
        <v>0</v>
      </c>
      <c r="K63" s="41">
        <f t="shared" ref="K63:V63" si="6">SUM(K64:K76)</f>
        <v>0</v>
      </c>
      <c r="L63" s="41">
        <f t="shared" si="6"/>
        <v>0</v>
      </c>
      <c r="M63" s="41">
        <f t="shared" si="6"/>
        <v>0</v>
      </c>
      <c r="N63" s="41">
        <f t="shared" si="6"/>
        <v>0</v>
      </c>
      <c r="O63" s="41">
        <f t="shared" si="6"/>
        <v>0</v>
      </c>
      <c r="P63" s="41">
        <f t="shared" si="6"/>
        <v>0</v>
      </c>
      <c r="Q63" s="41">
        <f t="shared" si="6"/>
        <v>0</v>
      </c>
      <c r="R63" s="41">
        <f t="shared" si="6"/>
        <v>0</v>
      </c>
      <c r="S63" s="41">
        <f t="shared" si="6"/>
        <v>0</v>
      </c>
      <c r="T63" s="41">
        <f t="shared" si="6"/>
        <v>0</v>
      </c>
      <c r="U63" s="41">
        <f t="shared" si="6"/>
        <v>0</v>
      </c>
      <c r="V63" s="41">
        <f t="shared" si="6"/>
        <v>0</v>
      </c>
    </row>
    <row r="64" spans="1:22" ht="24.95" customHeight="1" x14ac:dyDescent="0.25">
      <c r="A64" s="2"/>
      <c r="B64" s="37" t="s">
        <v>13</v>
      </c>
      <c r="C64" s="153">
        <f>'Projektni budžet'!C64:G64</f>
        <v>0</v>
      </c>
      <c r="D64" s="154"/>
      <c r="E64" s="154"/>
      <c r="F64" s="154"/>
      <c r="G64" s="154"/>
      <c r="H64" s="42">
        <f>'Projektni budžet'!L64</f>
        <v>0</v>
      </c>
      <c r="I64" s="43">
        <f>SUM(K64:V64)</f>
        <v>0</v>
      </c>
      <c r="J64" s="43">
        <f>H64-I64-'Planirani tok novca G1'!I64</f>
        <v>0</v>
      </c>
      <c r="K64" s="44"/>
      <c r="L64" s="45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1:22" ht="24.95" customHeight="1" x14ac:dyDescent="0.25">
      <c r="A65" s="2"/>
      <c r="B65" s="37" t="s">
        <v>14</v>
      </c>
      <c r="C65" s="153">
        <f>'Projektni budžet'!C65:G65</f>
        <v>0</v>
      </c>
      <c r="D65" s="154"/>
      <c r="E65" s="154"/>
      <c r="F65" s="154"/>
      <c r="G65" s="154"/>
      <c r="H65" s="42">
        <f>'Projektni budžet'!L65</f>
        <v>0</v>
      </c>
      <c r="I65" s="43">
        <f t="shared" ref="I65:I76" si="7">SUM(K65:V65)</f>
        <v>0</v>
      </c>
      <c r="J65" s="43">
        <f>H65-I65-'Planirani tok novca G1'!I65</f>
        <v>0</v>
      </c>
      <c r="K65" s="44"/>
      <c r="L65" s="45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1:22" ht="24.95" customHeight="1" x14ac:dyDescent="0.25">
      <c r="A66" s="2"/>
      <c r="B66" s="37" t="s">
        <v>96</v>
      </c>
      <c r="C66" s="153">
        <f>'Projektni budžet'!C66:G66</f>
        <v>0</v>
      </c>
      <c r="D66" s="154"/>
      <c r="E66" s="154"/>
      <c r="F66" s="154"/>
      <c r="G66" s="154"/>
      <c r="H66" s="42">
        <f>'Projektni budžet'!L66</f>
        <v>0</v>
      </c>
      <c r="I66" s="43">
        <f t="shared" si="7"/>
        <v>0</v>
      </c>
      <c r="J66" s="43">
        <f>H66-I66-'Planirani tok novca G1'!I66</f>
        <v>0</v>
      </c>
      <c r="K66" s="44"/>
      <c r="L66" s="45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1:22" ht="24.95" customHeight="1" x14ac:dyDescent="0.25">
      <c r="A67" s="2"/>
      <c r="B67" s="37" t="s">
        <v>97</v>
      </c>
      <c r="C67" s="153">
        <f>'Projektni budžet'!C67:G67</f>
        <v>0</v>
      </c>
      <c r="D67" s="154"/>
      <c r="E67" s="154"/>
      <c r="F67" s="154"/>
      <c r="G67" s="154"/>
      <c r="H67" s="42">
        <f>'Projektni budžet'!L67</f>
        <v>0</v>
      </c>
      <c r="I67" s="43">
        <f t="shared" si="7"/>
        <v>0</v>
      </c>
      <c r="J67" s="43">
        <f>H67-I67-'Planirani tok novca G1'!I67</f>
        <v>0</v>
      </c>
      <c r="K67" s="44"/>
      <c r="L67" s="45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pans="1:22" ht="24.95" customHeight="1" x14ac:dyDescent="0.25">
      <c r="A68" s="2"/>
      <c r="B68" s="37" t="s">
        <v>98</v>
      </c>
      <c r="C68" s="153">
        <f>'Projektni budžet'!C68:G68</f>
        <v>0</v>
      </c>
      <c r="D68" s="154"/>
      <c r="E68" s="154"/>
      <c r="F68" s="154"/>
      <c r="G68" s="154"/>
      <c r="H68" s="42">
        <f>'Projektni budžet'!L68</f>
        <v>0</v>
      </c>
      <c r="I68" s="43">
        <f t="shared" si="7"/>
        <v>0</v>
      </c>
      <c r="J68" s="43">
        <f>H68-I68-'Planirani tok novca G1'!I68</f>
        <v>0</v>
      </c>
      <c r="K68" s="44"/>
      <c r="L68" s="45"/>
      <c r="M68" s="46"/>
      <c r="N68" s="46"/>
      <c r="O68" s="46"/>
      <c r="P68" s="46"/>
      <c r="Q68" s="46"/>
      <c r="R68" s="46"/>
      <c r="S68" s="46"/>
      <c r="T68" s="46"/>
      <c r="U68" s="46"/>
      <c r="V68" s="46"/>
    </row>
    <row r="69" spans="1:22" ht="24.95" customHeight="1" x14ac:dyDescent="0.25">
      <c r="A69" s="2"/>
      <c r="B69" s="37" t="s">
        <v>99</v>
      </c>
      <c r="C69" s="153">
        <f>'Projektni budžet'!C69:G69</f>
        <v>0</v>
      </c>
      <c r="D69" s="154"/>
      <c r="E69" s="154"/>
      <c r="F69" s="154"/>
      <c r="G69" s="154"/>
      <c r="H69" s="42">
        <f>'Projektni budžet'!L69</f>
        <v>0</v>
      </c>
      <c r="I69" s="43">
        <f t="shared" si="7"/>
        <v>0</v>
      </c>
      <c r="J69" s="43">
        <f>H69-I69-'Planirani tok novca G1'!I69</f>
        <v>0</v>
      </c>
      <c r="K69" s="44"/>
      <c r="L69" s="45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pans="1:22" ht="24.95" customHeight="1" x14ac:dyDescent="0.25">
      <c r="A70" s="2"/>
      <c r="B70" s="37" t="s">
        <v>100</v>
      </c>
      <c r="C70" s="153">
        <f>'Projektni budžet'!C70:G70</f>
        <v>0</v>
      </c>
      <c r="D70" s="154"/>
      <c r="E70" s="154"/>
      <c r="F70" s="154"/>
      <c r="G70" s="154"/>
      <c r="H70" s="42">
        <f>'Projektni budžet'!L70</f>
        <v>0</v>
      </c>
      <c r="I70" s="43">
        <f t="shared" si="7"/>
        <v>0</v>
      </c>
      <c r="J70" s="43">
        <f>H70-I70-'Planirani tok novca G1'!I70</f>
        <v>0</v>
      </c>
      <c r="K70" s="44"/>
      <c r="L70" s="45"/>
      <c r="M70" s="46"/>
      <c r="N70" s="46"/>
      <c r="O70" s="46"/>
      <c r="P70" s="46"/>
      <c r="Q70" s="46"/>
      <c r="R70" s="46"/>
      <c r="S70" s="46"/>
      <c r="T70" s="46"/>
      <c r="U70" s="46"/>
      <c r="V70" s="46"/>
    </row>
    <row r="71" spans="1:22" ht="24.95" customHeight="1" x14ac:dyDescent="0.25">
      <c r="A71" s="2"/>
      <c r="B71" s="37" t="s">
        <v>101</v>
      </c>
      <c r="C71" s="153">
        <f>'Projektni budžet'!C71:G71</f>
        <v>0</v>
      </c>
      <c r="D71" s="154"/>
      <c r="E71" s="154"/>
      <c r="F71" s="154"/>
      <c r="G71" s="154"/>
      <c r="H71" s="42">
        <f>'Projektni budžet'!L71</f>
        <v>0</v>
      </c>
      <c r="I71" s="43">
        <f t="shared" si="7"/>
        <v>0</v>
      </c>
      <c r="J71" s="43">
        <f>H71-I71-'Planirani tok novca G1'!I71</f>
        <v>0</v>
      </c>
      <c r="K71" s="44"/>
      <c r="L71" s="45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ht="24.95" customHeight="1" x14ac:dyDescent="0.25">
      <c r="A72" s="2"/>
      <c r="B72" s="37" t="s">
        <v>138</v>
      </c>
      <c r="C72" s="153">
        <f>'Projektni budžet'!C72:G72</f>
        <v>0</v>
      </c>
      <c r="D72" s="154"/>
      <c r="E72" s="154"/>
      <c r="F72" s="154"/>
      <c r="G72" s="154"/>
      <c r="H72" s="42">
        <f>'Projektni budžet'!L72</f>
        <v>0</v>
      </c>
      <c r="I72" s="43">
        <f t="shared" si="7"/>
        <v>0</v>
      </c>
      <c r="J72" s="43">
        <f>H72-I72-'Planirani tok novca G1'!I72</f>
        <v>0</v>
      </c>
      <c r="K72" s="44"/>
      <c r="L72" s="45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pans="1:22" ht="24.95" customHeight="1" x14ac:dyDescent="0.25">
      <c r="A73" s="2"/>
      <c r="B73" s="37" t="s">
        <v>139</v>
      </c>
      <c r="C73" s="153">
        <f>'Projektni budžet'!C73:G73</f>
        <v>0</v>
      </c>
      <c r="D73" s="154"/>
      <c r="E73" s="154"/>
      <c r="F73" s="154"/>
      <c r="G73" s="154"/>
      <c r="H73" s="42">
        <f>'Projektni budžet'!L73</f>
        <v>0</v>
      </c>
      <c r="I73" s="43">
        <f t="shared" si="7"/>
        <v>0</v>
      </c>
      <c r="J73" s="43">
        <f>H73-I73-'Planirani tok novca G1'!I73</f>
        <v>0</v>
      </c>
      <c r="K73" s="44"/>
      <c r="L73" s="45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1:22" ht="24.95" customHeight="1" x14ac:dyDescent="0.25">
      <c r="A74" s="2"/>
      <c r="B74" s="37" t="s">
        <v>140</v>
      </c>
      <c r="C74" s="153">
        <f>'Projektni budžet'!C74:G74</f>
        <v>0</v>
      </c>
      <c r="D74" s="154"/>
      <c r="E74" s="154"/>
      <c r="F74" s="154"/>
      <c r="G74" s="154"/>
      <c r="H74" s="42">
        <f>'Projektni budžet'!L74</f>
        <v>0</v>
      </c>
      <c r="I74" s="43">
        <f t="shared" si="7"/>
        <v>0</v>
      </c>
      <c r="J74" s="43">
        <f>H74-I74-'Planirani tok novca G1'!I74</f>
        <v>0</v>
      </c>
      <c r="K74" s="44"/>
      <c r="L74" s="45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ht="24.95" customHeight="1" x14ac:dyDescent="0.25">
      <c r="A75" s="2"/>
      <c r="B75" s="37" t="s">
        <v>141</v>
      </c>
      <c r="C75" s="153">
        <f>'Projektni budžet'!C75:G75</f>
        <v>0</v>
      </c>
      <c r="D75" s="154"/>
      <c r="E75" s="154"/>
      <c r="F75" s="154"/>
      <c r="G75" s="154"/>
      <c r="H75" s="42">
        <f>'Projektni budžet'!L75</f>
        <v>0</v>
      </c>
      <c r="I75" s="43">
        <f t="shared" si="7"/>
        <v>0</v>
      </c>
      <c r="J75" s="43">
        <f>H75-I75-'Planirani tok novca G1'!I75</f>
        <v>0</v>
      </c>
      <c r="K75" s="44"/>
      <c r="L75" s="45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1:22" ht="24.95" customHeight="1" x14ac:dyDescent="0.25">
      <c r="A76" s="2"/>
      <c r="B76" s="37" t="s">
        <v>142</v>
      </c>
      <c r="C76" s="153">
        <f>'Projektni budžet'!C76:G76</f>
        <v>0</v>
      </c>
      <c r="D76" s="154"/>
      <c r="E76" s="154"/>
      <c r="F76" s="154"/>
      <c r="G76" s="154"/>
      <c r="H76" s="42">
        <f>'Projektni budžet'!L76</f>
        <v>0</v>
      </c>
      <c r="I76" s="43">
        <f t="shared" si="7"/>
        <v>0</v>
      </c>
      <c r="J76" s="43">
        <f>H76-I76-'Planirani tok novca G1'!I76</f>
        <v>0</v>
      </c>
      <c r="K76" s="44"/>
      <c r="L76" s="45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1:22" s="5" customFormat="1" x14ac:dyDescent="0.25">
      <c r="A77" s="4"/>
      <c r="B77" s="47" t="s">
        <v>19</v>
      </c>
      <c r="C77" s="155" t="str">
        <f>'Projektni budžet'!C77:G77</f>
        <v>Oprema</v>
      </c>
      <c r="D77" s="156"/>
      <c r="E77" s="156"/>
      <c r="F77" s="156"/>
      <c r="G77" s="156"/>
      <c r="H77" s="23">
        <f>'Projektni budžet'!L77</f>
        <v>0</v>
      </c>
      <c r="I77" s="41">
        <f>SUM(I78:I84)</f>
        <v>0</v>
      </c>
      <c r="J77" s="41">
        <f>SUM(J78:J84)</f>
        <v>0</v>
      </c>
      <c r="K77" s="41">
        <f t="shared" ref="K77:V77" si="8">SUM(K78:K84)</f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</row>
    <row r="78" spans="1:22" ht="24.95" customHeight="1" x14ac:dyDescent="0.25">
      <c r="A78" s="2"/>
      <c r="B78" s="37" t="s">
        <v>15</v>
      </c>
      <c r="C78" s="153">
        <f>'Projektni budžet'!C78:G78</f>
        <v>0</v>
      </c>
      <c r="D78" s="154"/>
      <c r="E78" s="154"/>
      <c r="F78" s="154"/>
      <c r="G78" s="154"/>
      <c r="H78" s="42">
        <f>'Projektni budžet'!L78</f>
        <v>0</v>
      </c>
      <c r="I78" s="43">
        <f>SUM(K78:V78)</f>
        <v>0</v>
      </c>
      <c r="J78" s="43">
        <f>H78-I78-'Planirani tok novca G1'!I78</f>
        <v>0</v>
      </c>
      <c r="K78" s="44"/>
      <c r="L78" s="45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1:22" ht="24.95" customHeight="1" x14ac:dyDescent="0.25">
      <c r="A79" s="2"/>
      <c r="B79" s="37" t="s">
        <v>16</v>
      </c>
      <c r="C79" s="153">
        <f>'Projektni budžet'!C79:G79</f>
        <v>0</v>
      </c>
      <c r="D79" s="154"/>
      <c r="E79" s="154"/>
      <c r="F79" s="154"/>
      <c r="G79" s="154"/>
      <c r="H79" s="42">
        <f>'Projektni budžet'!L79</f>
        <v>0</v>
      </c>
      <c r="I79" s="43">
        <f t="shared" ref="I79:I84" si="9">SUM(K79:V79)</f>
        <v>0</v>
      </c>
      <c r="J79" s="43">
        <f>H79-I79-'Planirani tok novca G1'!I79</f>
        <v>0</v>
      </c>
      <c r="K79" s="44"/>
      <c r="L79" s="45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pans="1:22" ht="24.95" customHeight="1" x14ac:dyDescent="0.25">
      <c r="A80" s="2"/>
      <c r="B80" s="37" t="s">
        <v>102</v>
      </c>
      <c r="C80" s="153">
        <f>'Projektni budžet'!C80:G80</f>
        <v>0</v>
      </c>
      <c r="D80" s="154"/>
      <c r="E80" s="154"/>
      <c r="F80" s="154"/>
      <c r="G80" s="154"/>
      <c r="H80" s="42">
        <f>'Projektni budžet'!L80</f>
        <v>0</v>
      </c>
      <c r="I80" s="43">
        <f t="shared" si="9"/>
        <v>0</v>
      </c>
      <c r="J80" s="43">
        <f>H80-I80-'Planirani tok novca G1'!I80</f>
        <v>0</v>
      </c>
      <c r="K80" s="44"/>
      <c r="L80" s="45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spans="1:22" ht="24.95" customHeight="1" x14ac:dyDescent="0.25">
      <c r="A81" s="2"/>
      <c r="B81" s="37" t="s">
        <v>103</v>
      </c>
      <c r="C81" s="153">
        <f>'Projektni budžet'!C81:G81</f>
        <v>0</v>
      </c>
      <c r="D81" s="154"/>
      <c r="E81" s="154"/>
      <c r="F81" s="154"/>
      <c r="G81" s="154"/>
      <c r="H81" s="42">
        <f>'Projektni budžet'!L81</f>
        <v>0</v>
      </c>
      <c r="I81" s="43">
        <f t="shared" si="9"/>
        <v>0</v>
      </c>
      <c r="J81" s="43">
        <f>H81-I81-'Planirani tok novca G1'!I81</f>
        <v>0</v>
      </c>
      <c r="K81" s="44"/>
      <c r="L81" s="45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1:22" ht="24.95" customHeight="1" x14ac:dyDescent="0.25">
      <c r="A82" s="2"/>
      <c r="B82" s="37" t="s">
        <v>104</v>
      </c>
      <c r="C82" s="153">
        <f>'Projektni budžet'!C82:G82</f>
        <v>0</v>
      </c>
      <c r="D82" s="154"/>
      <c r="E82" s="154"/>
      <c r="F82" s="154"/>
      <c r="G82" s="154"/>
      <c r="H82" s="42">
        <f>'Projektni budžet'!L82</f>
        <v>0</v>
      </c>
      <c r="I82" s="43">
        <f t="shared" si="9"/>
        <v>0</v>
      </c>
      <c r="J82" s="43">
        <f>H82-I82-'Planirani tok novca G1'!I82</f>
        <v>0</v>
      </c>
      <c r="K82" s="44"/>
      <c r="L82" s="45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1:22" ht="24.95" customHeight="1" x14ac:dyDescent="0.25">
      <c r="A83" s="2"/>
      <c r="B83" s="37" t="s">
        <v>105</v>
      </c>
      <c r="C83" s="153">
        <f>'Projektni budžet'!C83:G83</f>
        <v>0</v>
      </c>
      <c r="D83" s="154"/>
      <c r="E83" s="154"/>
      <c r="F83" s="154"/>
      <c r="G83" s="154"/>
      <c r="H83" s="42">
        <f>'Projektni budžet'!L83</f>
        <v>0</v>
      </c>
      <c r="I83" s="43">
        <f t="shared" si="9"/>
        <v>0</v>
      </c>
      <c r="J83" s="43">
        <f>H83-I83-'Planirani tok novca G1'!I83</f>
        <v>0</v>
      </c>
      <c r="K83" s="44"/>
      <c r="L83" s="45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1:22" ht="24.95" customHeight="1" x14ac:dyDescent="0.25">
      <c r="A84" s="2"/>
      <c r="B84" s="37" t="s">
        <v>106</v>
      </c>
      <c r="C84" s="153">
        <f>'Projektni budžet'!C84:G84</f>
        <v>0</v>
      </c>
      <c r="D84" s="154"/>
      <c r="E84" s="154"/>
      <c r="F84" s="154"/>
      <c r="G84" s="154"/>
      <c r="H84" s="42">
        <f>'Projektni budžet'!L84</f>
        <v>0</v>
      </c>
      <c r="I84" s="43">
        <f t="shared" si="9"/>
        <v>0</v>
      </c>
      <c r="J84" s="43">
        <f>H84-I84-'Planirani tok novca G1'!I84</f>
        <v>0</v>
      </c>
      <c r="K84" s="44"/>
      <c r="L84" s="45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1:22" s="5" customFormat="1" ht="13.5" customHeight="1" x14ac:dyDescent="0.25">
      <c r="A85" s="4"/>
      <c r="B85" s="47" t="s">
        <v>20</v>
      </c>
      <c r="C85" s="155" t="str">
        <f>'Projektni budžet'!C85:G85</f>
        <v>Organizacija događaja i aktivnosti</v>
      </c>
      <c r="D85" s="156"/>
      <c r="E85" s="156"/>
      <c r="F85" s="156"/>
      <c r="G85" s="156"/>
      <c r="H85" s="23">
        <f>'Projektni budžet'!L85</f>
        <v>0</v>
      </c>
      <c r="I85" s="41">
        <f>SUM(I86:I105)</f>
        <v>0</v>
      </c>
      <c r="J85" s="41">
        <f>SUM(J86:J105)</f>
        <v>0</v>
      </c>
      <c r="K85" s="41">
        <f t="shared" ref="K85:V85" si="10">SUM(K86:K105)</f>
        <v>0</v>
      </c>
      <c r="L85" s="41">
        <f t="shared" si="10"/>
        <v>0</v>
      </c>
      <c r="M85" s="41">
        <f t="shared" si="10"/>
        <v>0</v>
      </c>
      <c r="N85" s="41">
        <f t="shared" si="10"/>
        <v>0</v>
      </c>
      <c r="O85" s="41">
        <f t="shared" si="10"/>
        <v>0</v>
      </c>
      <c r="P85" s="41">
        <f t="shared" si="10"/>
        <v>0</v>
      </c>
      <c r="Q85" s="41">
        <f t="shared" si="10"/>
        <v>0</v>
      </c>
      <c r="R85" s="41">
        <f t="shared" si="10"/>
        <v>0</v>
      </c>
      <c r="S85" s="41">
        <f t="shared" si="10"/>
        <v>0</v>
      </c>
      <c r="T85" s="41">
        <f t="shared" si="10"/>
        <v>0</v>
      </c>
      <c r="U85" s="41">
        <f t="shared" si="10"/>
        <v>0</v>
      </c>
      <c r="V85" s="41">
        <f t="shared" si="10"/>
        <v>0</v>
      </c>
    </row>
    <row r="86" spans="1:22" ht="24.95" customHeight="1" x14ac:dyDescent="0.25">
      <c r="A86" s="2"/>
      <c r="B86" s="37" t="s">
        <v>17</v>
      </c>
      <c r="C86" s="153">
        <f>'Projektni budžet'!C86:G86</f>
        <v>0</v>
      </c>
      <c r="D86" s="154"/>
      <c r="E86" s="154"/>
      <c r="F86" s="154"/>
      <c r="G86" s="154"/>
      <c r="H86" s="42">
        <f>'Projektni budžet'!L86</f>
        <v>0</v>
      </c>
      <c r="I86" s="43">
        <f>SUM(K86:V86)</f>
        <v>0</v>
      </c>
      <c r="J86" s="43">
        <f>H86-I86-'Planirani tok novca G1'!I86</f>
        <v>0</v>
      </c>
      <c r="K86" s="44"/>
      <c r="L86" s="45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1:22" ht="24.95" customHeight="1" x14ac:dyDescent="0.25">
      <c r="A87" s="2"/>
      <c r="B87" s="37" t="s">
        <v>18</v>
      </c>
      <c r="C87" s="153">
        <f>'Projektni budžet'!C87:G87</f>
        <v>0</v>
      </c>
      <c r="D87" s="154"/>
      <c r="E87" s="154"/>
      <c r="F87" s="154"/>
      <c r="G87" s="154"/>
      <c r="H87" s="42">
        <f>'Projektni budžet'!L87</f>
        <v>0</v>
      </c>
      <c r="I87" s="43">
        <f t="shared" ref="I87:I105" si="11">SUM(K87:V87)</f>
        <v>0</v>
      </c>
      <c r="J87" s="43">
        <f>H87-I87-'Planirani tok novca G1'!I87</f>
        <v>0</v>
      </c>
      <c r="K87" s="44"/>
      <c r="L87" s="45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1:22" ht="24.95" customHeight="1" x14ac:dyDescent="0.25">
      <c r="A88" s="2"/>
      <c r="B88" s="37" t="s">
        <v>107</v>
      </c>
      <c r="C88" s="153">
        <f>'Projektni budžet'!C88:G88</f>
        <v>0</v>
      </c>
      <c r="D88" s="154"/>
      <c r="E88" s="154"/>
      <c r="F88" s="154"/>
      <c r="G88" s="154"/>
      <c r="H88" s="42">
        <f>'Projektni budžet'!L88</f>
        <v>0</v>
      </c>
      <c r="I88" s="43">
        <f t="shared" si="11"/>
        <v>0</v>
      </c>
      <c r="J88" s="43">
        <f>H88-I88-'Planirani tok novca G1'!I88</f>
        <v>0</v>
      </c>
      <c r="K88" s="44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1:22" ht="24.95" customHeight="1" x14ac:dyDescent="0.25">
      <c r="A89" s="2"/>
      <c r="B89" s="37" t="s">
        <v>108</v>
      </c>
      <c r="C89" s="153">
        <f>'Projektni budžet'!C89:G89</f>
        <v>0</v>
      </c>
      <c r="D89" s="154"/>
      <c r="E89" s="154"/>
      <c r="F89" s="154"/>
      <c r="G89" s="154"/>
      <c r="H89" s="42">
        <f>'Projektni budžet'!L89</f>
        <v>0</v>
      </c>
      <c r="I89" s="43">
        <f t="shared" si="11"/>
        <v>0</v>
      </c>
      <c r="J89" s="43">
        <f>H89-I89-'Planirani tok novca G1'!I89</f>
        <v>0</v>
      </c>
      <c r="K89" s="44"/>
      <c r="L89" s="45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1:22" ht="24.95" customHeight="1" x14ac:dyDescent="0.25">
      <c r="A90" s="2"/>
      <c r="B90" s="37" t="s">
        <v>109</v>
      </c>
      <c r="C90" s="153">
        <f>'Projektni budžet'!C90:G90</f>
        <v>0</v>
      </c>
      <c r="D90" s="154"/>
      <c r="E90" s="154"/>
      <c r="F90" s="154"/>
      <c r="G90" s="154"/>
      <c r="H90" s="42">
        <f>'Projektni budžet'!L90</f>
        <v>0</v>
      </c>
      <c r="I90" s="43">
        <f t="shared" si="11"/>
        <v>0</v>
      </c>
      <c r="J90" s="43">
        <f>H90-I90-'Planirani tok novca G1'!I90</f>
        <v>0</v>
      </c>
      <c r="K90" s="44"/>
      <c r="L90" s="45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1:22" ht="24.95" customHeight="1" x14ac:dyDescent="0.25">
      <c r="A91" s="2"/>
      <c r="B91" s="37" t="s">
        <v>110</v>
      </c>
      <c r="C91" s="153">
        <f>'Projektni budžet'!C91:G91</f>
        <v>0</v>
      </c>
      <c r="D91" s="154"/>
      <c r="E91" s="154"/>
      <c r="F91" s="154"/>
      <c r="G91" s="154"/>
      <c r="H91" s="42">
        <f>'Projektni budžet'!L91</f>
        <v>0</v>
      </c>
      <c r="I91" s="43">
        <f t="shared" si="11"/>
        <v>0</v>
      </c>
      <c r="J91" s="43">
        <f>H91-I91-'Planirani tok novca G1'!I91</f>
        <v>0</v>
      </c>
      <c r="K91" s="44"/>
      <c r="L91" s="45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1:22" ht="24.95" customHeight="1" x14ac:dyDescent="0.25">
      <c r="A92" s="2"/>
      <c r="B92" s="37" t="s">
        <v>111</v>
      </c>
      <c r="C92" s="153">
        <f>'Projektni budžet'!C92:G92</f>
        <v>0</v>
      </c>
      <c r="D92" s="154"/>
      <c r="E92" s="154"/>
      <c r="F92" s="154"/>
      <c r="G92" s="154"/>
      <c r="H92" s="42">
        <f>'Projektni budžet'!L92</f>
        <v>0</v>
      </c>
      <c r="I92" s="43">
        <f t="shared" si="11"/>
        <v>0</v>
      </c>
      <c r="J92" s="43">
        <f>H92-I92-'Planirani tok novca G1'!I92</f>
        <v>0</v>
      </c>
      <c r="K92" s="44"/>
      <c r="L92" s="45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1:22" ht="24.95" customHeight="1" x14ac:dyDescent="0.25">
      <c r="A93" s="2"/>
      <c r="B93" s="37" t="s">
        <v>112</v>
      </c>
      <c r="C93" s="153">
        <f>'Projektni budžet'!C93:G93</f>
        <v>0</v>
      </c>
      <c r="D93" s="154"/>
      <c r="E93" s="154"/>
      <c r="F93" s="154"/>
      <c r="G93" s="154"/>
      <c r="H93" s="42">
        <f>'Projektni budžet'!L93</f>
        <v>0</v>
      </c>
      <c r="I93" s="43">
        <f t="shared" si="11"/>
        <v>0</v>
      </c>
      <c r="J93" s="43">
        <f>H93-I93-'Planirani tok novca G1'!I93</f>
        <v>0</v>
      </c>
      <c r="K93" s="44"/>
      <c r="L93" s="45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1:22" ht="24.95" customHeight="1" x14ac:dyDescent="0.25">
      <c r="A94" s="2"/>
      <c r="B94" s="37" t="s">
        <v>113</v>
      </c>
      <c r="C94" s="153">
        <f>'Projektni budžet'!C94:G94</f>
        <v>0</v>
      </c>
      <c r="D94" s="154"/>
      <c r="E94" s="154"/>
      <c r="F94" s="154"/>
      <c r="G94" s="154"/>
      <c r="H94" s="42">
        <f>'Projektni budžet'!L94</f>
        <v>0</v>
      </c>
      <c r="I94" s="43">
        <f t="shared" si="11"/>
        <v>0</v>
      </c>
      <c r="J94" s="43">
        <f>H94-I94-'Planirani tok novca G1'!I94</f>
        <v>0</v>
      </c>
      <c r="K94" s="44"/>
      <c r="L94" s="45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1:22" ht="24.95" customHeight="1" x14ac:dyDescent="0.25">
      <c r="A95" s="2"/>
      <c r="B95" s="37" t="s">
        <v>114</v>
      </c>
      <c r="C95" s="153">
        <f>'Projektni budžet'!C95:G95</f>
        <v>0</v>
      </c>
      <c r="D95" s="154"/>
      <c r="E95" s="154"/>
      <c r="F95" s="154"/>
      <c r="G95" s="154"/>
      <c r="H95" s="42">
        <f>'Projektni budžet'!L95</f>
        <v>0</v>
      </c>
      <c r="I95" s="43">
        <f t="shared" si="11"/>
        <v>0</v>
      </c>
      <c r="J95" s="43">
        <f>H95-I95-'Planirani tok novca G1'!I95</f>
        <v>0</v>
      </c>
      <c r="K95" s="44"/>
      <c r="L95" s="45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1:22" ht="24.95" customHeight="1" x14ac:dyDescent="0.25">
      <c r="A96" s="2"/>
      <c r="B96" s="37" t="s">
        <v>115</v>
      </c>
      <c r="C96" s="153">
        <f>'Projektni budžet'!C96:G96</f>
        <v>0</v>
      </c>
      <c r="D96" s="154"/>
      <c r="E96" s="154"/>
      <c r="F96" s="154"/>
      <c r="G96" s="154"/>
      <c r="H96" s="42">
        <f>'Projektni budžet'!L96</f>
        <v>0</v>
      </c>
      <c r="I96" s="43">
        <f t="shared" si="11"/>
        <v>0</v>
      </c>
      <c r="J96" s="43">
        <f>H96-I96-'Planirani tok novca G1'!I96</f>
        <v>0</v>
      </c>
      <c r="K96" s="44"/>
      <c r="L96" s="45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1:22" ht="24.95" customHeight="1" x14ac:dyDescent="0.25">
      <c r="A97" s="2"/>
      <c r="B97" s="37" t="s">
        <v>116</v>
      </c>
      <c r="C97" s="153">
        <f>'Projektni budžet'!C97:G97</f>
        <v>0</v>
      </c>
      <c r="D97" s="154"/>
      <c r="E97" s="154"/>
      <c r="F97" s="154"/>
      <c r="G97" s="154"/>
      <c r="H97" s="42">
        <f>'Projektni budžet'!L97</f>
        <v>0</v>
      </c>
      <c r="I97" s="43">
        <f t="shared" si="11"/>
        <v>0</v>
      </c>
      <c r="J97" s="43">
        <f>H97-I97-'Planirani tok novca G1'!I97</f>
        <v>0</v>
      </c>
      <c r="K97" s="44"/>
      <c r="L97" s="45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1:22" ht="24.95" customHeight="1" x14ac:dyDescent="0.25">
      <c r="A98" s="2"/>
      <c r="B98" s="37" t="s">
        <v>117</v>
      </c>
      <c r="C98" s="153">
        <f>'Projektni budžet'!C98:G98</f>
        <v>0</v>
      </c>
      <c r="D98" s="154"/>
      <c r="E98" s="154"/>
      <c r="F98" s="154"/>
      <c r="G98" s="154"/>
      <c r="H98" s="42">
        <f>'Projektni budžet'!L98</f>
        <v>0</v>
      </c>
      <c r="I98" s="43">
        <f t="shared" si="11"/>
        <v>0</v>
      </c>
      <c r="J98" s="43">
        <f>H98-I98-'Planirani tok novca G1'!I98</f>
        <v>0</v>
      </c>
      <c r="K98" s="44"/>
      <c r="L98" s="45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1:22" ht="24.95" customHeight="1" x14ac:dyDescent="0.25">
      <c r="A99" s="2"/>
      <c r="B99" s="37" t="s">
        <v>118</v>
      </c>
      <c r="C99" s="153">
        <f>'Projektni budžet'!C99:G99</f>
        <v>0</v>
      </c>
      <c r="D99" s="154"/>
      <c r="E99" s="154"/>
      <c r="F99" s="154"/>
      <c r="G99" s="154"/>
      <c r="H99" s="42">
        <f>'Projektni budžet'!L99</f>
        <v>0</v>
      </c>
      <c r="I99" s="43">
        <f t="shared" si="11"/>
        <v>0</v>
      </c>
      <c r="J99" s="43">
        <f>H99-I99-'Planirani tok novca G1'!I99</f>
        <v>0</v>
      </c>
      <c r="K99" s="44"/>
      <c r="L99" s="45"/>
      <c r="M99" s="46"/>
      <c r="N99" s="46"/>
      <c r="O99" s="46"/>
      <c r="P99" s="46"/>
      <c r="Q99" s="46"/>
      <c r="R99" s="46"/>
      <c r="S99" s="46"/>
      <c r="T99" s="46"/>
      <c r="U99" s="46"/>
      <c r="V99" s="46"/>
    </row>
    <row r="100" spans="1:22" ht="24.95" customHeight="1" x14ac:dyDescent="0.25">
      <c r="A100" s="2"/>
      <c r="B100" s="37" t="s">
        <v>119</v>
      </c>
      <c r="C100" s="153">
        <f>'Projektni budžet'!C100:G100</f>
        <v>0</v>
      </c>
      <c r="D100" s="154"/>
      <c r="E100" s="154"/>
      <c r="F100" s="154"/>
      <c r="G100" s="154"/>
      <c r="H100" s="42">
        <f>'Projektni budžet'!L100</f>
        <v>0</v>
      </c>
      <c r="I100" s="43">
        <f t="shared" si="11"/>
        <v>0</v>
      </c>
      <c r="J100" s="43">
        <f>H100-I100-'Planirani tok novca G1'!I100</f>
        <v>0</v>
      </c>
      <c r="K100" s="44"/>
      <c r="L100" s="45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2" ht="24.95" customHeight="1" x14ac:dyDescent="0.25">
      <c r="A101" s="2"/>
      <c r="B101" s="37" t="s">
        <v>143</v>
      </c>
      <c r="C101" s="153">
        <f>'Projektni budžet'!C101:G101</f>
        <v>0</v>
      </c>
      <c r="D101" s="154"/>
      <c r="E101" s="154"/>
      <c r="F101" s="154"/>
      <c r="G101" s="154"/>
      <c r="H101" s="42">
        <f>'Projektni budžet'!L101</f>
        <v>0</v>
      </c>
      <c r="I101" s="43">
        <f t="shared" si="11"/>
        <v>0</v>
      </c>
      <c r="J101" s="43">
        <f>H101-I101-'Planirani tok novca G1'!I101</f>
        <v>0</v>
      </c>
      <c r="K101" s="44"/>
      <c r="L101" s="45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1:22" ht="24.95" customHeight="1" x14ac:dyDescent="0.25">
      <c r="A102" s="2"/>
      <c r="B102" s="37" t="s">
        <v>144</v>
      </c>
      <c r="C102" s="153">
        <f>'Projektni budžet'!C102:G102</f>
        <v>0</v>
      </c>
      <c r="D102" s="154"/>
      <c r="E102" s="154"/>
      <c r="F102" s="154"/>
      <c r="G102" s="154"/>
      <c r="H102" s="42">
        <f>'Projektni budžet'!L102</f>
        <v>0</v>
      </c>
      <c r="I102" s="43">
        <f t="shared" si="11"/>
        <v>0</v>
      </c>
      <c r="J102" s="43">
        <f>H102-I102-'Planirani tok novca G1'!I102</f>
        <v>0</v>
      </c>
      <c r="K102" s="44"/>
      <c r="L102" s="45"/>
      <c r="M102" s="46"/>
      <c r="N102" s="46"/>
      <c r="O102" s="46"/>
      <c r="P102" s="46"/>
      <c r="Q102" s="46"/>
      <c r="R102" s="46"/>
      <c r="S102" s="46"/>
      <c r="T102" s="46"/>
      <c r="U102" s="46"/>
      <c r="V102" s="46"/>
    </row>
    <row r="103" spans="1:22" ht="24.95" customHeight="1" x14ac:dyDescent="0.25">
      <c r="A103" s="2"/>
      <c r="B103" s="37" t="s">
        <v>145</v>
      </c>
      <c r="C103" s="153">
        <f>'Projektni budžet'!C103:G103</f>
        <v>0</v>
      </c>
      <c r="D103" s="154"/>
      <c r="E103" s="154"/>
      <c r="F103" s="154"/>
      <c r="G103" s="154"/>
      <c r="H103" s="42">
        <f>'Projektni budžet'!L103</f>
        <v>0</v>
      </c>
      <c r="I103" s="43">
        <f t="shared" si="11"/>
        <v>0</v>
      </c>
      <c r="J103" s="43">
        <f>H103-I103-'Planirani tok novca G1'!I103</f>
        <v>0</v>
      </c>
      <c r="K103" s="44"/>
      <c r="L103" s="45"/>
      <c r="M103" s="46"/>
      <c r="N103" s="46"/>
      <c r="O103" s="46"/>
      <c r="P103" s="46"/>
      <c r="Q103" s="46"/>
      <c r="R103" s="46"/>
      <c r="S103" s="46"/>
      <c r="T103" s="46"/>
      <c r="U103" s="46"/>
      <c r="V103" s="46"/>
    </row>
    <row r="104" spans="1:22" ht="24.95" customHeight="1" x14ac:dyDescent="0.25">
      <c r="A104" s="2"/>
      <c r="B104" s="37" t="s">
        <v>146</v>
      </c>
      <c r="C104" s="153">
        <f>'Projektni budžet'!C104:G104</f>
        <v>0</v>
      </c>
      <c r="D104" s="154"/>
      <c r="E104" s="154"/>
      <c r="F104" s="154"/>
      <c r="G104" s="154"/>
      <c r="H104" s="42">
        <f>'Projektni budžet'!L104</f>
        <v>0</v>
      </c>
      <c r="I104" s="43">
        <f t="shared" si="11"/>
        <v>0</v>
      </c>
      <c r="J104" s="43">
        <f>H104-I104-'Planirani tok novca G1'!I104</f>
        <v>0</v>
      </c>
      <c r="K104" s="44"/>
      <c r="L104" s="45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ht="24.95" customHeight="1" x14ac:dyDescent="0.25">
      <c r="A105" s="2"/>
      <c r="B105" s="37" t="s">
        <v>147</v>
      </c>
      <c r="C105" s="153">
        <f>'Projektni budžet'!C105:G105</f>
        <v>0</v>
      </c>
      <c r="D105" s="154"/>
      <c r="E105" s="154"/>
      <c r="F105" s="154"/>
      <c r="G105" s="154"/>
      <c r="H105" s="42">
        <f>'Projektni budžet'!L105</f>
        <v>0</v>
      </c>
      <c r="I105" s="43">
        <f t="shared" si="11"/>
        <v>0</v>
      </c>
      <c r="J105" s="43">
        <f>H105-I105-'Planirani tok novca G1'!I105</f>
        <v>0</v>
      </c>
      <c r="K105" s="44"/>
      <c r="L105" s="45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s="5" customFormat="1" x14ac:dyDescent="0.25">
      <c r="A106" s="4"/>
      <c r="B106" s="47" t="s">
        <v>21</v>
      </c>
      <c r="C106" s="155" t="str">
        <f>'Projektni budžet'!C106:G106</f>
        <v>Publikacije</v>
      </c>
      <c r="D106" s="156"/>
      <c r="E106" s="156"/>
      <c r="F106" s="156"/>
      <c r="G106" s="156"/>
      <c r="H106" s="23">
        <f>'Projektni budžet'!L106</f>
        <v>0</v>
      </c>
      <c r="I106" s="48">
        <f>SUM(I107:I118)</f>
        <v>0</v>
      </c>
      <c r="J106" s="48">
        <f>SUM(J107:J118)</f>
        <v>0</v>
      </c>
      <c r="K106" s="48">
        <f t="shared" ref="K106:V106" si="12">SUM(K107:K118)</f>
        <v>0</v>
      </c>
      <c r="L106" s="48">
        <f t="shared" si="12"/>
        <v>0</v>
      </c>
      <c r="M106" s="48">
        <f t="shared" si="12"/>
        <v>0</v>
      </c>
      <c r="N106" s="48">
        <f t="shared" si="12"/>
        <v>0</v>
      </c>
      <c r="O106" s="48">
        <f t="shared" si="12"/>
        <v>0</v>
      </c>
      <c r="P106" s="48">
        <f t="shared" si="12"/>
        <v>0</v>
      </c>
      <c r="Q106" s="48">
        <f t="shared" si="12"/>
        <v>0</v>
      </c>
      <c r="R106" s="48">
        <f t="shared" si="12"/>
        <v>0</v>
      </c>
      <c r="S106" s="48">
        <f t="shared" si="12"/>
        <v>0</v>
      </c>
      <c r="T106" s="48">
        <f t="shared" si="12"/>
        <v>0</v>
      </c>
      <c r="U106" s="48">
        <f t="shared" si="12"/>
        <v>0</v>
      </c>
      <c r="V106" s="48">
        <f t="shared" si="12"/>
        <v>0</v>
      </c>
    </row>
    <row r="107" spans="1:22" ht="24.95" customHeight="1" x14ac:dyDescent="0.25">
      <c r="A107" s="2"/>
      <c r="B107" s="37" t="s">
        <v>23</v>
      </c>
      <c r="C107" s="153">
        <f>'Projektni budžet'!C107:G107</f>
        <v>0</v>
      </c>
      <c r="D107" s="154"/>
      <c r="E107" s="154"/>
      <c r="F107" s="154"/>
      <c r="G107" s="154"/>
      <c r="H107" s="42">
        <f>'Projektni budžet'!L107</f>
        <v>0</v>
      </c>
      <c r="I107" s="43">
        <f>SUM(K107:V107)</f>
        <v>0</v>
      </c>
      <c r="J107" s="43">
        <f>'Planirani tok novca G2'!H107-'Planirani tok novca G2'!I107-'Planirani tok novca G1'!I107</f>
        <v>0</v>
      </c>
      <c r="K107" s="44"/>
      <c r="L107" s="45"/>
      <c r="M107" s="46"/>
      <c r="N107" s="46"/>
      <c r="O107" s="46"/>
      <c r="P107" s="46"/>
      <c r="Q107" s="46"/>
      <c r="R107" s="46"/>
      <c r="S107" s="46"/>
      <c r="T107" s="46"/>
      <c r="U107" s="46"/>
      <c r="V107" s="46"/>
    </row>
    <row r="108" spans="1:22" ht="24.95" customHeight="1" x14ac:dyDescent="0.25">
      <c r="A108" s="2"/>
      <c r="B108" s="37" t="s">
        <v>24</v>
      </c>
      <c r="C108" s="153">
        <f>'Projektni budžet'!C108:G108</f>
        <v>0</v>
      </c>
      <c r="D108" s="154"/>
      <c r="E108" s="154"/>
      <c r="F108" s="154"/>
      <c r="G108" s="154"/>
      <c r="H108" s="42">
        <f>'Projektni budžet'!L108</f>
        <v>0</v>
      </c>
      <c r="I108" s="43">
        <f t="shared" ref="I108:I118" si="13">SUM(K108:V108)</f>
        <v>0</v>
      </c>
      <c r="J108" s="43">
        <f>'Planirani tok novca G2'!H108-'Planirani tok novca G2'!I108-'Planirani tok novca G1'!I108</f>
        <v>0</v>
      </c>
      <c r="K108" s="44"/>
      <c r="L108" s="45"/>
      <c r="M108" s="46"/>
      <c r="N108" s="46"/>
      <c r="O108" s="46"/>
      <c r="P108" s="46"/>
      <c r="Q108" s="46"/>
      <c r="R108" s="46"/>
      <c r="S108" s="46"/>
      <c r="T108" s="46"/>
      <c r="U108" s="46"/>
      <c r="V108" s="46"/>
    </row>
    <row r="109" spans="1:22" ht="24.95" customHeight="1" x14ac:dyDescent="0.25">
      <c r="A109" s="2"/>
      <c r="B109" s="37" t="s">
        <v>148</v>
      </c>
      <c r="C109" s="153">
        <f>'Projektni budžet'!C109:G109</f>
        <v>0</v>
      </c>
      <c r="D109" s="154"/>
      <c r="E109" s="154"/>
      <c r="F109" s="154"/>
      <c r="G109" s="154"/>
      <c r="H109" s="42">
        <f>'Projektni budžet'!L109</f>
        <v>0</v>
      </c>
      <c r="I109" s="43">
        <f t="shared" si="13"/>
        <v>0</v>
      </c>
      <c r="J109" s="43">
        <f>'Planirani tok novca G2'!H109-'Planirani tok novca G2'!I109-'Planirani tok novca G1'!I109</f>
        <v>0</v>
      </c>
      <c r="K109" s="44"/>
      <c r="L109" s="45"/>
      <c r="M109" s="46"/>
      <c r="N109" s="46"/>
      <c r="O109" s="46"/>
      <c r="P109" s="46"/>
      <c r="Q109" s="46"/>
      <c r="R109" s="46"/>
      <c r="S109" s="46"/>
      <c r="T109" s="46"/>
      <c r="U109" s="46"/>
      <c r="V109" s="46"/>
    </row>
    <row r="110" spans="1:22" ht="24.95" customHeight="1" x14ac:dyDescent="0.25">
      <c r="A110" s="2"/>
      <c r="B110" s="37" t="s">
        <v>149</v>
      </c>
      <c r="C110" s="153">
        <f>'Projektni budžet'!C110:G110</f>
        <v>0</v>
      </c>
      <c r="D110" s="154"/>
      <c r="E110" s="154"/>
      <c r="F110" s="154"/>
      <c r="G110" s="154"/>
      <c r="H110" s="42">
        <f>'Projektni budžet'!L110</f>
        <v>0</v>
      </c>
      <c r="I110" s="43">
        <f t="shared" si="13"/>
        <v>0</v>
      </c>
      <c r="J110" s="43">
        <f>'Planirani tok novca G2'!H110-'Planirani tok novca G2'!I110-'Planirani tok novca G1'!I110</f>
        <v>0</v>
      </c>
      <c r="K110" s="44"/>
      <c r="L110" s="45"/>
      <c r="M110" s="46"/>
      <c r="N110" s="46"/>
      <c r="O110" s="46"/>
      <c r="P110" s="46"/>
      <c r="Q110" s="46"/>
      <c r="R110" s="46"/>
      <c r="S110" s="46"/>
      <c r="T110" s="46"/>
      <c r="U110" s="46"/>
      <c r="V110" s="46"/>
    </row>
    <row r="111" spans="1:22" ht="24.95" customHeight="1" x14ac:dyDescent="0.25">
      <c r="A111" s="2"/>
      <c r="B111" s="37" t="s">
        <v>150</v>
      </c>
      <c r="C111" s="153">
        <f>'Projektni budžet'!C111:G111</f>
        <v>0</v>
      </c>
      <c r="D111" s="154"/>
      <c r="E111" s="154"/>
      <c r="F111" s="154"/>
      <c r="G111" s="154"/>
      <c r="H111" s="42">
        <f>'Projektni budžet'!L111</f>
        <v>0</v>
      </c>
      <c r="I111" s="43">
        <f t="shared" si="13"/>
        <v>0</v>
      </c>
      <c r="J111" s="43">
        <f>'Planirani tok novca G2'!H111-'Planirani tok novca G2'!I111-'Planirani tok novca G1'!I111</f>
        <v>0</v>
      </c>
      <c r="K111" s="44"/>
      <c r="L111" s="45"/>
      <c r="M111" s="46"/>
      <c r="N111" s="46"/>
      <c r="O111" s="46"/>
      <c r="P111" s="46"/>
      <c r="Q111" s="46"/>
      <c r="R111" s="46"/>
      <c r="S111" s="46"/>
      <c r="T111" s="46"/>
      <c r="U111" s="46"/>
      <c r="V111" s="46"/>
    </row>
    <row r="112" spans="1:22" ht="24.95" customHeight="1" x14ac:dyDescent="0.25">
      <c r="A112" s="2"/>
      <c r="B112" s="37" t="s">
        <v>152</v>
      </c>
      <c r="C112" s="153">
        <f>'Projektni budžet'!C112:G112</f>
        <v>0</v>
      </c>
      <c r="D112" s="154"/>
      <c r="E112" s="154"/>
      <c r="F112" s="154"/>
      <c r="G112" s="154"/>
      <c r="H112" s="42">
        <f>'Projektni budžet'!L112</f>
        <v>0</v>
      </c>
      <c r="I112" s="43">
        <f t="shared" si="13"/>
        <v>0</v>
      </c>
      <c r="J112" s="43">
        <f>'Planirani tok novca G2'!H112-'Planirani tok novca G2'!I112-'Planirani tok novca G1'!I112</f>
        <v>0</v>
      </c>
      <c r="K112" s="44"/>
      <c r="L112" s="45"/>
      <c r="M112" s="46"/>
      <c r="N112" s="46"/>
      <c r="O112" s="46"/>
      <c r="P112" s="46"/>
      <c r="Q112" s="46"/>
      <c r="R112" s="46"/>
      <c r="S112" s="46"/>
      <c r="T112" s="46"/>
      <c r="U112" s="46"/>
      <c r="V112" s="46"/>
    </row>
    <row r="113" spans="1:22" ht="24.95" customHeight="1" x14ac:dyDescent="0.25">
      <c r="A113" s="2"/>
      <c r="B113" s="37" t="s">
        <v>151</v>
      </c>
      <c r="C113" s="153">
        <f>'Projektni budžet'!C113:G113</f>
        <v>0</v>
      </c>
      <c r="D113" s="154"/>
      <c r="E113" s="154"/>
      <c r="F113" s="154"/>
      <c r="G113" s="154"/>
      <c r="H113" s="42">
        <f>'Projektni budžet'!L113</f>
        <v>0</v>
      </c>
      <c r="I113" s="43">
        <f t="shared" si="13"/>
        <v>0</v>
      </c>
      <c r="J113" s="43">
        <f>'Planirani tok novca G2'!H113-'Planirani tok novca G2'!I113-'Planirani tok novca G1'!I113</f>
        <v>0</v>
      </c>
      <c r="K113" s="44"/>
      <c r="L113" s="45"/>
      <c r="M113" s="46"/>
      <c r="N113" s="46"/>
      <c r="O113" s="46"/>
      <c r="P113" s="46"/>
      <c r="Q113" s="46"/>
      <c r="R113" s="46"/>
      <c r="S113" s="46"/>
      <c r="T113" s="46"/>
      <c r="U113" s="46"/>
      <c r="V113" s="46"/>
    </row>
    <row r="114" spans="1:22" ht="24.95" customHeight="1" x14ac:dyDescent="0.25">
      <c r="A114" s="2"/>
      <c r="B114" s="37" t="s">
        <v>153</v>
      </c>
      <c r="C114" s="153">
        <f>'Projektni budžet'!C114:G114</f>
        <v>0</v>
      </c>
      <c r="D114" s="154"/>
      <c r="E114" s="154"/>
      <c r="F114" s="154"/>
      <c r="G114" s="154"/>
      <c r="H114" s="42">
        <f>'Projektni budžet'!L114</f>
        <v>0</v>
      </c>
      <c r="I114" s="43">
        <f t="shared" si="13"/>
        <v>0</v>
      </c>
      <c r="J114" s="43">
        <f>'Planirani tok novca G2'!H114-'Planirani tok novca G2'!I114-'Planirani tok novca G1'!I114</f>
        <v>0</v>
      </c>
      <c r="K114" s="44"/>
      <c r="L114" s="45"/>
      <c r="M114" s="46"/>
      <c r="N114" s="46"/>
      <c r="O114" s="46"/>
      <c r="P114" s="46"/>
      <c r="Q114" s="46"/>
      <c r="R114" s="46"/>
      <c r="S114" s="46"/>
      <c r="T114" s="46"/>
      <c r="U114" s="46"/>
      <c r="V114" s="46"/>
    </row>
    <row r="115" spans="1:22" ht="24.95" customHeight="1" x14ac:dyDescent="0.25">
      <c r="A115" s="2"/>
      <c r="B115" s="37" t="s">
        <v>154</v>
      </c>
      <c r="C115" s="153">
        <f>'Projektni budžet'!C115:G115</f>
        <v>0</v>
      </c>
      <c r="D115" s="154"/>
      <c r="E115" s="154"/>
      <c r="F115" s="154"/>
      <c r="G115" s="154"/>
      <c r="H115" s="42">
        <f>'Projektni budžet'!L115</f>
        <v>0</v>
      </c>
      <c r="I115" s="43">
        <f t="shared" si="13"/>
        <v>0</v>
      </c>
      <c r="J115" s="43">
        <f>'Planirani tok novca G2'!H115-'Planirani tok novca G2'!I115-'Planirani tok novca G1'!I115</f>
        <v>0</v>
      </c>
      <c r="K115" s="44"/>
      <c r="L115" s="45"/>
      <c r="M115" s="46"/>
      <c r="N115" s="46"/>
      <c r="O115" s="46"/>
      <c r="P115" s="46"/>
      <c r="Q115" s="46"/>
      <c r="R115" s="46"/>
      <c r="S115" s="46"/>
      <c r="T115" s="46"/>
      <c r="U115" s="46"/>
      <c r="V115" s="46"/>
    </row>
    <row r="116" spans="1:22" ht="24.95" customHeight="1" x14ac:dyDescent="0.25">
      <c r="A116" s="2"/>
      <c r="B116" s="37" t="s">
        <v>155</v>
      </c>
      <c r="C116" s="153">
        <f>'Projektni budžet'!C116:G116</f>
        <v>0</v>
      </c>
      <c r="D116" s="154"/>
      <c r="E116" s="154"/>
      <c r="F116" s="154"/>
      <c r="G116" s="154"/>
      <c r="H116" s="42">
        <f>'Projektni budžet'!L116</f>
        <v>0</v>
      </c>
      <c r="I116" s="43">
        <f t="shared" si="13"/>
        <v>0</v>
      </c>
      <c r="J116" s="43">
        <f>'Planirani tok novca G2'!H116-'Planirani tok novca G2'!I116-'Planirani tok novca G1'!I116</f>
        <v>0</v>
      </c>
      <c r="K116" s="44"/>
      <c r="L116" s="45"/>
      <c r="M116" s="46"/>
      <c r="N116" s="46"/>
      <c r="O116" s="46"/>
      <c r="P116" s="46"/>
      <c r="Q116" s="46"/>
      <c r="R116" s="46"/>
      <c r="S116" s="46"/>
      <c r="T116" s="46"/>
      <c r="U116" s="46"/>
      <c r="V116" s="46"/>
    </row>
    <row r="117" spans="1:22" ht="24.95" customHeight="1" x14ac:dyDescent="0.25">
      <c r="A117" s="2"/>
      <c r="B117" s="37" t="s">
        <v>156</v>
      </c>
      <c r="C117" s="153">
        <f>'Projektni budžet'!C117:G117</f>
        <v>0</v>
      </c>
      <c r="D117" s="154"/>
      <c r="E117" s="154"/>
      <c r="F117" s="154"/>
      <c r="G117" s="154"/>
      <c r="H117" s="42">
        <f>'Projektni budžet'!L117</f>
        <v>0</v>
      </c>
      <c r="I117" s="43">
        <f t="shared" si="13"/>
        <v>0</v>
      </c>
      <c r="J117" s="43">
        <f>'Planirani tok novca G2'!H117-'Planirani tok novca G2'!I117-'Planirani tok novca G1'!I117</f>
        <v>0</v>
      </c>
      <c r="K117" s="44"/>
      <c r="L117" s="45"/>
      <c r="M117" s="46"/>
      <c r="N117" s="46"/>
      <c r="O117" s="46"/>
      <c r="P117" s="46"/>
      <c r="Q117" s="46"/>
      <c r="R117" s="46"/>
      <c r="S117" s="46"/>
      <c r="T117" s="46"/>
      <c r="U117" s="46"/>
      <c r="V117" s="46"/>
    </row>
    <row r="118" spans="1:22" ht="24.95" customHeight="1" x14ac:dyDescent="0.25">
      <c r="A118" s="2"/>
      <c r="B118" s="37" t="s">
        <v>157</v>
      </c>
      <c r="C118" s="153">
        <f>'Projektni budžet'!C118:G118</f>
        <v>0</v>
      </c>
      <c r="D118" s="154"/>
      <c r="E118" s="154"/>
      <c r="F118" s="154"/>
      <c r="G118" s="154"/>
      <c r="H118" s="42">
        <f>'Projektni budžet'!L118</f>
        <v>0</v>
      </c>
      <c r="I118" s="43">
        <f t="shared" si="13"/>
        <v>0</v>
      </c>
      <c r="J118" s="43">
        <f>'Planirani tok novca G2'!H118-'Planirani tok novca G2'!I118-'Planirani tok novca G1'!I118</f>
        <v>0</v>
      </c>
      <c r="K118" s="44"/>
      <c r="L118" s="45"/>
      <c r="M118" s="46"/>
      <c r="N118" s="46"/>
      <c r="O118" s="46"/>
      <c r="P118" s="46"/>
      <c r="Q118" s="46"/>
      <c r="R118" s="46"/>
      <c r="S118" s="46"/>
      <c r="T118" s="46"/>
      <c r="U118" s="46"/>
      <c r="V118" s="46"/>
    </row>
    <row r="119" spans="1:22" s="5" customFormat="1" x14ac:dyDescent="0.25">
      <c r="A119" s="4"/>
      <c r="B119" s="47" t="s">
        <v>22</v>
      </c>
      <c r="C119" s="155" t="str">
        <f>'Projektni budžet'!C119:G119</f>
        <v>Vidljivost projekta</v>
      </c>
      <c r="D119" s="156"/>
      <c r="E119" s="156"/>
      <c r="F119" s="156"/>
      <c r="G119" s="156"/>
      <c r="H119" s="23">
        <f>'Projektni budžet'!L119</f>
        <v>0</v>
      </c>
      <c r="I119" s="48">
        <f>SUM(I120:I130)</f>
        <v>0</v>
      </c>
      <c r="J119" s="48">
        <f>SUM(J120:J130)</f>
        <v>0</v>
      </c>
      <c r="K119" s="48">
        <f t="shared" ref="K119:V119" si="14">SUM(K120:K130)</f>
        <v>0</v>
      </c>
      <c r="L119" s="48">
        <f t="shared" si="14"/>
        <v>0</v>
      </c>
      <c r="M119" s="48">
        <f t="shared" si="14"/>
        <v>0</v>
      </c>
      <c r="N119" s="48">
        <f t="shared" si="14"/>
        <v>0</v>
      </c>
      <c r="O119" s="48">
        <f t="shared" si="14"/>
        <v>0</v>
      </c>
      <c r="P119" s="48">
        <f t="shared" si="14"/>
        <v>0</v>
      </c>
      <c r="Q119" s="48">
        <f t="shared" si="14"/>
        <v>0</v>
      </c>
      <c r="R119" s="48">
        <f t="shared" si="14"/>
        <v>0</v>
      </c>
      <c r="S119" s="48">
        <f t="shared" si="14"/>
        <v>0</v>
      </c>
      <c r="T119" s="48">
        <f t="shared" si="14"/>
        <v>0</v>
      </c>
      <c r="U119" s="48">
        <f t="shared" si="14"/>
        <v>0</v>
      </c>
      <c r="V119" s="48">
        <f t="shared" si="14"/>
        <v>0</v>
      </c>
    </row>
    <row r="120" spans="1:22" ht="24.95" customHeight="1" x14ac:dyDescent="0.25">
      <c r="A120" s="2"/>
      <c r="B120" s="37" t="s">
        <v>26</v>
      </c>
      <c r="C120" s="153">
        <f>'Projektni budžet'!C120:G120</f>
        <v>0</v>
      </c>
      <c r="D120" s="154"/>
      <c r="E120" s="154"/>
      <c r="F120" s="154"/>
      <c r="G120" s="154"/>
      <c r="H120" s="42">
        <f>'Projektni budžet'!L120</f>
        <v>0</v>
      </c>
      <c r="I120" s="43">
        <f>SUM(K120:V120)</f>
        <v>0</v>
      </c>
      <c r="J120" s="43">
        <f>H120-I120-'Planirani tok novca G1'!I120</f>
        <v>0</v>
      </c>
      <c r="K120" s="44"/>
      <c r="L120" s="45"/>
      <c r="M120" s="46"/>
      <c r="N120" s="46"/>
      <c r="O120" s="46"/>
      <c r="P120" s="46"/>
      <c r="Q120" s="46"/>
      <c r="R120" s="46"/>
      <c r="S120" s="46"/>
      <c r="T120" s="46"/>
      <c r="U120" s="46"/>
      <c r="V120" s="46"/>
    </row>
    <row r="121" spans="1:22" ht="24.95" customHeight="1" x14ac:dyDescent="0.25">
      <c r="A121" s="2"/>
      <c r="B121" s="37" t="s">
        <v>27</v>
      </c>
      <c r="C121" s="153">
        <f>'Projektni budžet'!C121:G121</f>
        <v>0</v>
      </c>
      <c r="D121" s="154"/>
      <c r="E121" s="154"/>
      <c r="F121" s="154"/>
      <c r="G121" s="154"/>
      <c r="H121" s="42">
        <f>'Projektni budžet'!L121</f>
        <v>0</v>
      </c>
      <c r="I121" s="43">
        <f t="shared" ref="I121:I130" si="15">SUM(K121:V121)</f>
        <v>0</v>
      </c>
      <c r="J121" s="43">
        <f>H121-I121-'Planirani tok novca G1'!I121</f>
        <v>0</v>
      </c>
      <c r="K121" s="44"/>
      <c r="L121" s="45"/>
      <c r="M121" s="46"/>
      <c r="N121" s="46"/>
      <c r="O121" s="46"/>
      <c r="P121" s="46"/>
      <c r="Q121" s="46"/>
      <c r="R121" s="46"/>
      <c r="S121" s="46"/>
      <c r="T121" s="46"/>
      <c r="U121" s="46"/>
      <c r="V121" s="46"/>
    </row>
    <row r="122" spans="1:22" ht="24.95" customHeight="1" x14ac:dyDescent="0.25">
      <c r="A122" s="2"/>
      <c r="B122" s="37" t="s">
        <v>158</v>
      </c>
      <c r="C122" s="153">
        <f>'Projektni budžet'!C122:G122</f>
        <v>0</v>
      </c>
      <c r="D122" s="154"/>
      <c r="E122" s="154"/>
      <c r="F122" s="154"/>
      <c r="G122" s="154"/>
      <c r="H122" s="42">
        <f>'Projektni budžet'!L122</f>
        <v>0</v>
      </c>
      <c r="I122" s="43">
        <f t="shared" si="15"/>
        <v>0</v>
      </c>
      <c r="J122" s="43">
        <f>H122-I122-'Planirani tok novca G1'!I122</f>
        <v>0</v>
      </c>
      <c r="K122" s="44"/>
      <c r="L122" s="45"/>
      <c r="M122" s="46"/>
      <c r="N122" s="46"/>
      <c r="O122" s="46"/>
      <c r="P122" s="46"/>
      <c r="Q122" s="46"/>
      <c r="R122" s="46"/>
      <c r="S122" s="46"/>
      <c r="T122" s="46"/>
      <c r="U122" s="46"/>
      <c r="V122" s="46"/>
    </row>
    <row r="123" spans="1:22" ht="24.95" customHeight="1" x14ac:dyDescent="0.25">
      <c r="A123" s="2"/>
      <c r="B123" s="37" t="s">
        <v>159</v>
      </c>
      <c r="C123" s="153">
        <f>'Projektni budžet'!C123:G123</f>
        <v>0</v>
      </c>
      <c r="D123" s="154"/>
      <c r="E123" s="154"/>
      <c r="F123" s="154"/>
      <c r="G123" s="154"/>
      <c r="H123" s="42">
        <f>'Projektni budžet'!L123</f>
        <v>0</v>
      </c>
      <c r="I123" s="43">
        <f t="shared" si="15"/>
        <v>0</v>
      </c>
      <c r="J123" s="43">
        <f>H123-I123-'Planirani tok novca G1'!I123</f>
        <v>0</v>
      </c>
      <c r="K123" s="44"/>
      <c r="L123" s="45"/>
      <c r="M123" s="46"/>
      <c r="N123" s="46"/>
      <c r="O123" s="46"/>
      <c r="P123" s="46"/>
      <c r="Q123" s="46"/>
      <c r="R123" s="46"/>
      <c r="S123" s="46"/>
      <c r="T123" s="46"/>
      <c r="U123" s="46"/>
      <c r="V123" s="46"/>
    </row>
    <row r="124" spans="1:22" ht="24.95" customHeight="1" x14ac:dyDescent="0.25">
      <c r="A124" s="2"/>
      <c r="B124" s="37" t="s">
        <v>160</v>
      </c>
      <c r="C124" s="153">
        <f>'Projektni budžet'!C124:G124</f>
        <v>0</v>
      </c>
      <c r="D124" s="154"/>
      <c r="E124" s="154"/>
      <c r="F124" s="154"/>
      <c r="G124" s="154"/>
      <c r="H124" s="42">
        <f>'Projektni budžet'!L124</f>
        <v>0</v>
      </c>
      <c r="I124" s="43">
        <f t="shared" si="15"/>
        <v>0</v>
      </c>
      <c r="J124" s="43">
        <f>H124-I124-'Planirani tok novca G1'!I124</f>
        <v>0</v>
      </c>
      <c r="K124" s="44"/>
      <c r="L124" s="45"/>
      <c r="M124" s="46"/>
      <c r="N124" s="46"/>
      <c r="O124" s="46"/>
      <c r="P124" s="46"/>
      <c r="Q124" s="46"/>
      <c r="R124" s="46"/>
      <c r="S124" s="46"/>
      <c r="T124" s="46"/>
      <c r="U124" s="46"/>
      <c r="V124" s="46"/>
    </row>
    <row r="125" spans="1:22" ht="24.95" customHeight="1" x14ac:dyDescent="0.25">
      <c r="A125" s="2"/>
      <c r="B125" s="37" t="s">
        <v>161</v>
      </c>
      <c r="C125" s="153">
        <f>'Projektni budžet'!C125:G125</f>
        <v>0</v>
      </c>
      <c r="D125" s="154"/>
      <c r="E125" s="154"/>
      <c r="F125" s="154"/>
      <c r="G125" s="154"/>
      <c r="H125" s="42">
        <f>'Projektni budžet'!L125</f>
        <v>0</v>
      </c>
      <c r="I125" s="43">
        <f t="shared" si="15"/>
        <v>0</v>
      </c>
      <c r="J125" s="43">
        <f>H125-I125-'Planirani tok novca G1'!I125</f>
        <v>0</v>
      </c>
      <c r="K125" s="44"/>
      <c r="L125" s="45"/>
      <c r="M125" s="46"/>
      <c r="N125" s="46"/>
      <c r="O125" s="46"/>
      <c r="P125" s="46"/>
      <c r="Q125" s="46"/>
      <c r="R125" s="46"/>
      <c r="S125" s="46"/>
      <c r="T125" s="46"/>
      <c r="U125" s="46"/>
      <c r="V125" s="46"/>
    </row>
    <row r="126" spans="1:22" ht="24.95" customHeight="1" x14ac:dyDescent="0.25">
      <c r="A126" s="2"/>
      <c r="B126" s="37" t="s">
        <v>162</v>
      </c>
      <c r="C126" s="153">
        <f>'Projektni budžet'!C126:G126</f>
        <v>0</v>
      </c>
      <c r="D126" s="154"/>
      <c r="E126" s="154"/>
      <c r="F126" s="154"/>
      <c r="G126" s="154"/>
      <c r="H126" s="42">
        <f>'Projektni budžet'!L126</f>
        <v>0</v>
      </c>
      <c r="I126" s="43">
        <f t="shared" si="15"/>
        <v>0</v>
      </c>
      <c r="J126" s="43">
        <f>H126-I126-'Planirani tok novca G1'!I126</f>
        <v>0</v>
      </c>
      <c r="K126" s="44"/>
      <c r="L126" s="45"/>
      <c r="M126" s="46"/>
      <c r="N126" s="46"/>
      <c r="O126" s="46"/>
      <c r="P126" s="46"/>
      <c r="Q126" s="46"/>
      <c r="R126" s="46"/>
      <c r="S126" s="46"/>
      <c r="T126" s="46"/>
      <c r="U126" s="46"/>
      <c r="V126" s="46"/>
    </row>
    <row r="127" spans="1:22" ht="24.95" customHeight="1" x14ac:dyDescent="0.25">
      <c r="A127" s="2"/>
      <c r="B127" s="37" t="s">
        <v>163</v>
      </c>
      <c r="C127" s="153">
        <f>'Projektni budžet'!C127:G127</f>
        <v>0</v>
      </c>
      <c r="D127" s="154"/>
      <c r="E127" s="154"/>
      <c r="F127" s="154"/>
      <c r="G127" s="154"/>
      <c r="H127" s="42">
        <f>'Projektni budžet'!L127</f>
        <v>0</v>
      </c>
      <c r="I127" s="43">
        <f t="shared" si="15"/>
        <v>0</v>
      </c>
      <c r="J127" s="43">
        <f>H127-I127-'Planirani tok novca G1'!I127</f>
        <v>0</v>
      </c>
      <c r="K127" s="44"/>
      <c r="L127" s="45"/>
      <c r="M127" s="46"/>
      <c r="N127" s="46"/>
      <c r="O127" s="46"/>
      <c r="P127" s="46"/>
      <c r="Q127" s="46"/>
      <c r="R127" s="46"/>
      <c r="S127" s="46"/>
      <c r="T127" s="46"/>
      <c r="U127" s="46"/>
      <c r="V127" s="46"/>
    </row>
    <row r="128" spans="1:22" ht="24.95" customHeight="1" x14ac:dyDescent="0.25">
      <c r="A128" s="2"/>
      <c r="B128" s="37" t="s">
        <v>164</v>
      </c>
      <c r="C128" s="153">
        <f>'Projektni budžet'!C128:G128</f>
        <v>0</v>
      </c>
      <c r="D128" s="154"/>
      <c r="E128" s="154"/>
      <c r="F128" s="154"/>
      <c r="G128" s="154"/>
      <c r="H128" s="42">
        <f>'Projektni budžet'!L128</f>
        <v>0</v>
      </c>
      <c r="I128" s="43">
        <f t="shared" si="15"/>
        <v>0</v>
      </c>
      <c r="J128" s="43">
        <f>H128-I128-'Planirani tok novca G1'!I128</f>
        <v>0</v>
      </c>
      <c r="K128" s="44"/>
      <c r="L128" s="45"/>
      <c r="M128" s="46"/>
      <c r="N128" s="46"/>
      <c r="O128" s="46"/>
      <c r="P128" s="46"/>
      <c r="Q128" s="46"/>
      <c r="R128" s="46"/>
      <c r="S128" s="46"/>
      <c r="T128" s="46"/>
      <c r="U128" s="46"/>
      <c r="V128" s="46"/>
    </row>
    <row r="129" spans="1:22" ht="24.95" customHeight="1" x14ac:dyDescent="0.25">
      <c r="A129" s="2"/>
      <c r="B129" s="37" t="s">
        <v>165</v>
      </c>
      <c r="C129" s="153">
        <f>'Projektni budžet'!C129:G129</f>
        <v>0</v>
      </c>
      <c r="D129" s="154"/>
      <c r="E129" s="154"/>
      <c r="F129" s="154"/>
      <c r="G129" s="154"/>
      <c r="H129" s="42">
        <f>'Projektni budžet'!L129</f>
        <v>0</v>
      </c>
      <c r="I129" s="43">
        <f t="shared" si="15"/>
        <v>0</v>
      </c>
      <c r="J129" s="43">
        <f>H129-I129-'Planirani tok novca G1'!I129</f>
        <v>0</v>
      </c>
      <c r="K129" s="44"/>
      <c r="L129" s="45"/>
      <c r="M129" s="46"/>
      <c r="N129" s="46"/>
      <c r="O129" s="46"/>
      <c r="P129" s="46"/>
      <c r="Q129" s="46"/>
      <c r="R129" s="46"/>
      <c r="S129" s="46"/>
      <c r="T129" s="46"/>
      <c r="U129" s="46"/>
      <c r="V129" s="46"/>
    </row>
    <row r="130" spans="1:22" ht="24.95" customHeight="1" x14ac:dyDescent="0.25">
      <c r="A130" s="2"/>
      <c r="B130" s="37" t="s">
        <v>166</v>
      </c>
      <c r="C130" s="153">
        <f>'Projektni budžet'!C130:G130</f>
        <v>0</v>
      </c>
      <c r="D130" s="154"/>
      <c r="E130" s="154"/>
      <c r="F130" s="154"/>
      <c r="G130" s="154"/>
      <c r="H130" s="42">
        <f>'Projektni budžet'!L130</f>
        <v>0</v>
      </c>
      <c r="I130" s="43">
        <f t="shared" si="15"/>
        <v>0</v>
      </c>
      <c r="J130" s="43">
        <f>H130-I130-'Planirani tok novca G1'!I130</f>
        <v>0</v>
      </c>
      <c r="K130" s="44"/>
      <c r="L130" s="45"/>
      <c r="M130" s="46"/>
      <c r="N130" s="46"/>
      <c r="O130" s="46"/>
      <c r="P130" s="46"/>
      <c r="Q130" s="46"/>
      <c r="R130" s="46"/>
      <c r="S130" s="46"/>
      <c r="T130" s="46"/>
      <c r="U130" s="46"/>
      <c r="V130" s="46"/>
    </row>
    <row r="131" spans="1:22" s="5" customFormat="1" x14ac:dyDescent="0.25">
      <c r="A131" s="4"/>
      <c r="B131" s="47" t="s">
        <v>28</v>
      </c>
      <c r="C131" s="155" t="str">
        <f>'Projektni budžet'!C131:G131</f>
        <v>Ostali direktni troškovi</v>
      </c>
      <c r="D131" s="156"/>
      <c r="E131" s="156"/>
      <c r="F131" s="156"/>
      <c r="G131" s="156"/>
      <c r="H131" s="23">
        <f>'Projektni budžet'!L131</f>
        <v>0</v>
      </c>
      <c r="I131" s="48">
        <f>SUM(I132:I141)</f>
        <v>0</v>
      </c>
      <c r="J131" s="48">
        <f>SUM(J132:J141)</f>
        <v>0</v>
      </c>
      <c r="K131" s="48">
        <f t="shared" ref="K131:V131" si="16">SUM(K132:K141)</f>
        <v>0</v>
      </c>
      <c r="L131" s="48">
        <f t="shared" si="16"/>
        <v>0</v>
      </c>
      <c r="M131" s="48">
        <f t="shared" si="16"/>
        <v>0</v>
      </c>
      <c r="N131" s="48">
        <f t="shared" si="16"/>
        <v>0</v>
      </c>
      <c r="O131" s="48">
        <f t="shared" si="16"/>
        <v>0</v>
      </c>
      <c r="P131" s="48">
        <f t="shared" si="16"/>
        <v>0</v>
      </c>
      <c r="Q131" s="48">
        <f t="shared" si="16"/>
        <v>0</v>
      </c>
      <c r="R131" s="48">
        <f t="shared" si="16"/>
        <v>0</v>
      </c>
      <c r="S131" s="48">
        <f t="shared" si="16"/>
        <v>0</v>
      </c>
      <c r="T131" s="48">
        <f t="shared" si="16"/>
        <v>0</v>
      </c>
      <c r="U131" s="48">
        <f t="shared" si="16"/>
        <v>0</v>
      </c>
      <c r="V131" s="48">
        <f t="shared" si="16"/>
        <v>0</v>
      </c>
    </row>
    <row r="132" spans="1:22" ht="24.95" customHeight="1" x14ac:dyDescent="0.25">
      <c r="A132" s="2"/>
      <c r="B132" s="37" t="s">
        <v>32</v>
      </c>
      <c r="C132" s="153">
        <f>'Projektni budžet'!C132:G132</f>
        <v>0</v>
      </c>
      <c r="D132" s="154"/>
      <c r="E132" s="154"/>
      <c r="F132" s="154"/>
      <c r="G132" s="154"/>
      <c r="H132" s="42">
        <f>'Projektni budžet'!L132</f>
        <v>0</v>
      </c>
      <c r="I132" s="43">
        <f>SUM(K132:V132)</f>
        <v>0</v>
      </c>
      <c r="J132" s="43">
        <f>H132-I132-'Planirani tok novca G1'!I132</f>
        <v>0</v>
      </c>
      <c r="K132" s="44"/>
      <c r="L132" s="45"/>
      <c r="M132" s="46"/>
      <c r="N132" s="46"/>
      <c r="O132" s="46"/>
      <c r="P132" s="46"/>
      <c r="Q132" s="46"/>
      <c r="R132" s="46"/>
      <c r="S132" s="46"/>
      <c r="T132" s="46"/>
      <c r="U132" s="46"/>
      <c r="V132" s="46"/>
    </row>
    <row r="133" spans="1:22" ht="24.95" customHeight="1" x14ac:dyDescent="0.25">
      <c r="A133" s="2"/>
      <c r="B133" s="37" t="s">
        <v>33</v>
      </c>
      <c r="C133" s="153">
        <f>'Projektni budžet'!C133:G133</f>
        <v>0</v>
      </c>
      <c r="D133" s="154"/>
      <c r="E133" s="154"/>
      <c r="F133" s="154"/>
      <c r="G133" s="154"/>
      <c r="H133" s="42">
        <f>'Projektni budžet'!L133</f>
        <v>0</v>
      </c>
      <c r="I133" s="43">
        <f t="shared" ref="I133:I141" si="17">SUM(K133:V133)</f>
        <v>0</v>
      </c>
      <c r="J133" s="43">
        <f>H133-I133-'Planirani tok novca G1'!I133</f>
        <v>0</v>
      </c>
      <c r="K133" s="44"/>
      <c r="L133" s="45"/>
      <c r="M133" s="46"/>
      <c r="N133" s="46"/>
      <c r="O133" s="46"/>
      <c r="P133" s="46"/>
      <c r="Q133" s="46"/>
      <c r="R133" s="46"/>
      <c r="S133" s="46"/>
      <c r="T133" s="46"/>
      <c r="U133" s="46"/>
      <c r="V133" s="46"/>
    </row>
    <row r="134" spans="1:22" ht="24.95" customHeight="1" x14ac:dyDescent="0.25">
      <c r="A134" s="2"/>
      <c r="B134" s="37" t="s">
        <v>167</v>
      </c>
      <c r="C134" s="153">
        <f>'Projektni budžet'!C134:G134</f>
        <v>0</v>
      </c>
      <c r="D134" s="154"/>
      <c r="E134" s="154"/>
      <c r="F134" s="154"/>
      <c r="G134" s="154"/>
      <c r="H134" s="42">
        <f>'Projektni budžet'!L134</f>
        <v>0</v>
      </c>
      <c r="I134" s="43">
        <f t="shared" si="17"/>
        <v>0</v>
      </c>
      <c r="J134" s="43">
        <f>H134-I134-'Planirani tok novca G1'!I134</f>
        <v>0</v>
      </c>
      <c r="K134" s="44"/>
      <c r="L134" s="45"/>
      <c r="M134" s="46"/>
      <c r="N134" s="46"/>
      <c r="O134" s="46"/>
      <c r="P134" s="46"/>
      <c r="Q134" s="46"/>
      <c r="R134" s="46"/>
      <c r="S134" s="46"/>
      <c r="T134" s="46"/>
      <c r="U134" s="46"/>
      <c r="V134" s="46"/>
    </row>
    <row r="135" spans="1:22" ht="24.95" customHeight="1" x14ac:dyDescent="0.25">
      <c r="A135" s="2"/>
      <c r="B135" s="37" t="s">
        <v>168</v>
      </c>
      <c r="C135" s="153">
        <f>'Projektni budžet'!C135:G135</f>
        <v>0</v>
      </c>
      <c r="D135" s="154"/>
      <c r="E135" s="154"/>
      <c r="F135" s="154"/>
      <c r="G135" s="154"/>
      <c r="H135" s="42">
        <f>'Projektni budžet'!L135</f>
        <v>0</v>
      </c>
      <c r="I135" s="43">
        <f t="shared" si="17"/>
        <v>0</v>
      </c>
      <c r="J135" s="43">
        <f>H135-I135-'Planirani tok novca G1'!I135</f>
        <v>0</v>
      </c>
      <c r="K135" s="44"/>
      <c r="L135" s="45"/>
      <c r="M135" s="46"/>
      <c r="N135" s="46"/>
      <c r="O135" s="46"/>
      <c r="P135" s="46"/>
      <c r="Q135" s="46"/>
      <c r="R135" s="46"/>
      <c r="S135" s="46"/>
      <c r="T135" s="46"/>
      <c r="U135" s="46"/>
      <c r="V135" s="46"/>
    </row>
    <row r="136" spans="1:22" ht="24.95" customHeight="1" x14ac:dyDescent="0.25">
      <c r="A136" s="2"/>
      <c r="B136" s="37" t="s">
        <v>169</v>
      </c>
      <c r="C136" s="153">
        <f>'Projektni budžet'!C136:G136</f>
        <v>0</v>
      </c>
      <c r="D136" s="154"/>
      <c r="E136" s="154"/>
      <c r="F136" s="154"/>
      <c r="G136" s="154"/>
      <c r="H136" s="42">
        <f>'Projektni budžet'!L136</f>
        <v>0</v>
      </c>
      <c r="I136" s="43">
        <f t="shared" si="17"/>
        <v>0</v>
      </c>
      <c r="J136" s="43">
        <f>H136-I136-'Planirani tok novca G1'!I136</f>
        <v>0</v>
      </c>
      <c r="K136" s="44"/>
      <c r="L136" s="45"/>
      <c r="M136" s="46"/>
      <c r="N136" s="46"/>
      <c r="O136" s="46"/>
      <c r="P136" s="46"/>
      <c r="Q136" s="46"/>
      <c r="R136" s="46"/>
      <c r="S136" s="46"/>
      <c r="T136" s="46"/>
      <c r="U136" s="46"/>
      <c r="V136" s="46"/>
    </row>
    <row r="137" spans="1:22" ht="24.95" customHeight="1" x14ac:dyDescent="0.25">
      <c r="A137" s="2"/>
      <c r="B137" s="37" t="s">
        <v>170</v>
      </c>
      <c r="C137" s="153">
        <f>'Projektni budžet'!C137:G137</f>
        <v>0</v>
      </c>
      <c r="D137" s="154"/>
      <c r="E137" s="154"/>
      <c r="F137" s="154"/>
      <c r="G137" s="154"/>
      <c r="H137" s="42">
        <f>'Projektni budžet'!L137</f>
        <v>0</v>
      </c>
      <c r="I137" s="43">
        <f t="shared" si="17"/>
        <v>0</v>
      </c>
      <c r="J137" s="43">
        <f>H137-I137-'Planirani tok novca G1'!I137</f>
        <v>0</v>
      </c>
      <c r="K137" s="44"/>
      <c r="L137" s="45"/>
      <c r="M137" s="46"/>
      <c r="N137" s="46"/>
      <c r="O137" s="46"/>
      <c r="P137" s="46"/>
      <c r="Q137" s="46"/>
      <c r="R137" s="46"/>
      <c r="S137" s="46"/>
      <c r="T137" s="46"/>
      <c r="U137" s="46"/>
      <c r="V137" s="46"/>
    </row>
    <row r="138" spans="1:22" ht="24.95" customHeight="1" x14ac:dyDescent="0.25">
      <c r="A138" s="2"/>
      <c r="B138" s="37" t="s">
        <v>171</v>
      </c>
      <c r="C138" s="153">
        <f>'Projektni budžet'!C138:G138</f>
        <v>0</v>
      </c>
      <c r="D138" s="154"/>
      <c r="E138" s="154"/>
      <c r="F138" s="154"/>
      <c r="G138" s="154"/>
      <c r="H138" s="42">
        <f>'Projektni budžet'!L138</f>
        <v>0</v>
      </c>
      <c r="I138" s="43">
        <f t="shared" si="17"/>
        <v>0</v>
      </c>
      <c r="J138" s="43">
        <f>H138-I138-'Planirani tok novca G1'!I138</f>
        <v>0</v>
      </c>
      <c r="K138" s="44"/>
      <c r="L138" s="45"/>
      <c r="M138" s="46"/>
      <c r="N138" s="46"/>
      <c r="O138" s="46"/>
      <c r="P138" s="46"/>
      <c r="Q138" s="46"/>
      <c r="R138" s="46"/>
      <c r="S138" s="46"/>
      <c r="T138" s="46"/>
      <c r="U138" s="46"/>
      <c r="V138" s="46"/>
    </row>
    <row r="139" spans="1:22" ht="24.95" customHeight="1" x14ac:dyDescent="0.25">
      <c r="A139" s="2"/>
      <c r="B139" s="37" t="s">
        <v>172</v>
      </c>
      <c r="C139" s="153">
        <f>'Projektni budžet'!C139:G139</f>
        <v>0</v>
      </c>
      <c r="D139" s="154"/>
      <c r="E139" s="154"/>
      <c r="F139" s="154"/>
      <c r="G139" s="154"/>
      <c r="H139" s="42">
        <f>'Projektni budžet'!L139</f>
        <v>0</v>
      </c>
      <c r="I139" s="43">
        <f t="shared" si="17"/>
        <v>0</v>
      </c>
      <c r="J139" s="43">
        <f>H139-I139-'Planirani tok novca G1'!I139</f>
        <v>0</v>
      </c>
      <c r="K139" s="44"/>
      <c r="L139" s="45"/>
      <c r="M139" s="46"/>
      <c r="N139" s="46"/>
      <c r="O139" s="46"/>
      <c r="P139" s="46"/>
      <c r="Q139" s="46"/>
      <c r="R139" s="46"/>
      <c r="S139" s="46"/>
      <c r="T139" s="46"/>
      <c r="U139" s="46"/>
      <c r="V139" s="46"/>
    </row>
    <row r="140" spans="1:22" ht="24.95" customHeight="1" x14ac:dyDescent="0.25">
      <c r="A140" s="2"/>
      <c r="B140" s="37" t="s">
        <v>173</v>
      </c>
      <c r="C140" s="153">
        <f>'Projektni budžet'!C140:G140</f>
        <v>0</v>
      </c>
      <c r="D140" s="154"/>
      <c r="E140" s="154"/>
      <c r="F140" s="154"/>
      <c r="G140" s="154"/>
      <c r="H140" s="42">
        <f>'Projektni budžet'!L140</f>
        <v>0</v>
      </c>
      <c r="I140" s="43">
        <f t="shared" si="17"/>
        <v>0</v>
      </c>
      <c r="J140" s="43">
        <f>H140-I140-'Planirani tok novca G1'!I140</f>
        <v>0</v>
      </c>
      <c r="K140" s="44"/>
      <c r="L140" s="45"/>
      <c r="M140" s="46"/>
      <c r="N140" s="46"/>
      <c r="O140" s="46"/>
      <c r="P140" s="46"/>
      <c r="Q140" s="46"/>
      <c r="R140" s="46"/>
      <c r="S140" s="46"/>
      <c r="T140" s="46"/>
      <c r="U140" s="46"/>
      <c r="V140" s="46"/>
    </row>
    <row r="141" spans="1:22" ht="24.95" customHeight="1" x14ac:dyDescent="0.25">
      <c r="A141" s="2"/>
      <c r="B141" s="37" t="s">
        <v>174</v>
      </c>
      <c r="C141" s="153">
        <f>'Projektni budžet'!C141:G141</f>
        <v>0</v>
      </c>
      <c r="D141" s="154"/>
      <c r="E141" s="154"/>
      <c r="F141" s="154"/>
      <c r="G141" s="154"/>
      <c r="H141" s="42">
        <f>'Projektni budžet'!L141</f>
        <v>0</v>
      </c>
      <c r="I141" s="43">
        <f t="shared" si="17"/>
        <v>0</v>
      </c>
      <c r="J141" s="43">
        <f>H141-I141-'Planirani tok novca G1'!I141</f>
        <v>0</v>
      </c>
      <c r="K141" s="44"/>
      <c r="L141" s="45"/>
      <c r="M141" s="46"/>
      <c r="N141" s="46"/>
      <c r="O141" s="46"/>
      <c r="P141" s="46"/>
      <c r="Q141" s="46"/>
      <c r="R141" s="46"/>
      <c r="S141" s="46"/>
      <c r="T141" s="46"/>
      <c r="U141" s="46"/>
      <c r="V141" s="46"/>
    </row>
    <row r="142" spans="1:22" s="5" customFormat="1" x14ac:dyDescent="0.25">
      <c r="A142" s="4"/>
      <c r="B142" s="49"/>
      <c r="C142" s="157" t="s">
        <v>39</v>
      </c>
      <c r="D142" s="158"/>
      <c r="E142" s="158"/>
      <c r="F142" s="158"/>
      <c r="G142" s="159"/>
      <c r="H142" s="36">
        <f>'Projektni budžet'!L142</f>
        <v>0</v>
      </c>
      <c r="I142" s="36">
        <f>I12+I33+I54+I63+I77+I85+I106+I119+I131</f>
        <v>0</v>
      </c>
      <c r="J142" s="36">
        <f>J12+J33+J54+J63+J77+J85+J106+J119+J131</f>
        <v>0</v>
      </c>
      <c r="K142" s="36">
        <f t="shared" ref="K142:V142" si="18">K12+K33+K54+K63+K77+K85+K106+K119+K131</f>
        <v>0</v>
      </c>
      <c r="L142" s="36">
        <f t="shared" si="18"/>
        <v>0</v>
      </c>
      <c r="M142" s="36">
        <f t="shared" si="18"/>
        <v>0</v>
      </c>
      <c r="N142" s="36">
        <f t="shared" si="18"/>
        <v>0</v>
      </c>
      <c r="O142" s="36">
        <f t="shared" si="18"/>
        <v>0</v>
      </c>
      <c r="P142" s="36">
        <f t="shared" si="18"/>
        <v>0</v>
      </c>
      <c r="Q142" s="36">
        <f t="shared" si="18"/>
        <v>0</v>
      </c>
      <c r="R142" s="36">
        <f t="shared" si="18"/>
        <v>0</v>
      </c>
      <c r="S142" s="36">
        <f t="shared" si="18"/>
        <v>0</v>
      </c>
      <c r="T142" s="36">
        <f t="shared" si="18"/>
        <v>0</v>
      </c>
      <c r="U142" s="36">
        <f t="shared" si="18"/>
        <v>0</v>
      </c>
      <c r="V142" s="36">
        <f t="shared" si="18"/>
        <v>0</v>
      </c>
    </row>
    <row r="143" spans="1:2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</sheetData>
  <sheetProtection selectLockedCells="1"/>
  <protectedRanges>
    <protectedRange sqref="B77 B85 B106:B141 K132:K141 K120:K130 K107:K118 K86:K105 K78:K84 K106:V106 K85:V85 K77:V77 K131:V131 K119:V119 I77:J141" name="Range3"/>
    <protectedRange sqref="L78:L84 B33 L86:L105 B54:B63 L107:L118 L120:L130 B12:H12 C13:H33 L132:L141 H34:H142 C34:G141 K64:L76 K55:L62 K34:L53 K13:L32 K33:V33 K12:V12 K63:V63 K54:V54 I12:J76" name="Range1"/>
    <protectedRange sqref="L10 E10:I10" name="Range4"/>
    <protectedRange sqref="B13:B32" name="Range1_1"/>
    <protectedRange sqref="B34:B53" name="Range1_2"/>
    <protectedRange sqref="B64:B76" name="Range1_3"/>
    <protectedRange sqref="B78:B84" name="Range3_1"/>
    <protectedRange sqref="B86:B105" name="Range3_2"/>
    <protectedRange sqref="E6:L9" name="Range4_2"/>
  </protectedRanges>
  <mergeCells count="144">
    <mergeCell ref="J10:V10"/>
    <mergeCell ref="B8:D8"/>
    <mergeCell ref="F8:V8"/>
    <mergeCell ref="B9:D9"/>
    <mergeCell ref="F9:V9"/>
    <mergeCell ref="B10:B11"/>
    <mergeCell ref="C10:G11"/>
    <mergeCell ref="B2:D5"/>
    <mergeCell ref="F2:V5"/>
    <mergeCell ref="B6:D6"/>
    <mergeCell ref="F6:V6"/>
    <mergeCell ref="B7:D7"/>
    <mergeCell ref="F7:V7"/>
    <mergeCell ref="C17:G17"/>
    <mergeCell ref="C18:G18"/>
    <mergeCell ref="C19:G19"/>
    <mergeCell ref="C20:G20"/>
    <mergeCell ref="C21:G21"/>
    <mergeCell ref="C22:G22"/>
    <mergeCell ref="C12:G12"/>
    <mergeCell ref="C13:G13"/>
    <mergeCell ref="C14:G14"/>
    <mergeCell ref="C15:G15"/>
    <mergeCell ref="C16:G16"/>
    <mergeCell ref="C29:G29"/>
    <mergeCell ref="C30:G30"/>
    <mergeCell ref="C31:G31"/>
    <mergeCell ref="C32:G32"/>
    <mergeCell ref="C33:G33"/>
    <mergeCell ref="C34:G34"/>
    <mergeCell ref="C23:G23"/>
    <mergeCell ref="C24:G24"/>
    <mergeCell ref="C25:G25"/>
    <mergeCell ref="C26:G26"/>
    <mergeCell ref="C27:G27"/>
    <mergeCell ref="C28:G28"/>
    <mergeCell ref="C41:G41"/>
    <mergeCell ref="C42:G42"/>
    <mergeCell ref="C43:G43"/>
    <mergeCell ref="C44:G44"/>
    <mergeCell ref="C45:G45"/>
    <mergeCell ref="C46:G46"/>
    <mergeCell ref="C35:G35"/>
    <mergeCell ref="C36:G36"/>
    <mergeCell ref="C37:G37"/>
    <mergeCell ref="C38:G38"/>
    <mergeCell ref="C39:G39"/>
    <mergeCell ref="C40:G40"/>
    <mergeCell ref="C53:G53"/>
    <mergeCell ref="C54:G54"/>
    <mergeCell ref="C55:G55"/>
    <mergeCell ref="C56:G56"/>
    <mergeCell ref="C57:G57"/>
    <mergeCell ref="C58:G58"/>
    <mergeCell ref="C47:G47"/>
    <mergeCell ref="C48:G48"/>
    <mergeCell ref="C49:G49"/>
    <mergeCell ref="C50:G50"/>
    <mergeCell ref="C51:G51"/>
    <mergeCell ref="C52:G52"/>
    <mergeCell ref="C65:G65"/>
    <mergeCell ref="C66:G66"/>
    <mergeCell ref="C67:G67"/>
    <mergeCell ref="C68:G68"/>
    <mergeCell ref="C69:G69"/>
    <mergeCell ref="C70:G70"/>
    <mergeCell ref="C59:G59"/>
    <mergeCell ref="C60:G60"/>
    <mergeCell ref="C61:G61"/>
    <mergeCell ref="C62:G62"/>
    <mergeCell ref="C63:G63"/>
    <mergeCell ref="C64:G64"/>
    <mergeCell ref="C77:G77"/>
    <mergeCell ref="C78:G78"/>
    <mergeCell ref="C79:G79"/>
    <mergeCell ref="C80:G80"/>
    <mergeCell ref="C81:G81"/>
    <mergeCell ref="C82:G82"/>
    <mergeCell ref="C71:G71"/>
    <mergeCell ref="C72:G72"/>
    <mergeCell ref="C73:G73"/>
    <mergeCell ref="C74:G74"/>
    <mergeCell ref="C75:G75"/>
    <mergeCell ref="C76:G76"/>
    <mergeCell ref="C89:G89"/>
    <mergeCell ref="C90:G90"/>
    <mergeCell ref="C91:G91"/>
    <mergeCell ref="C92:G92"/>
    <mergeCell ref="C93:G93"/>
    <mergeCell ref="C94:G94"/>
    <mergeCell ref="C83:G83"/>
    <mergeCell ref="C84:G84"/>
    <mergeCell ref="C85:G85"/>
    <mergeCell ref="C86:G86"/>
    <mergeCell ref="C87:G87"/>
    <mergeCell ref="C88:G88"/>
    <mergeCell ref="C101:G101"/>
    <mergeCell ref="C102:G102"/>
    <mergeCell ref="C103:G103"/>
    <mergeCell ref="C104:G104"/>
    <mergeCell ref="C105:G105"/>
    <mergeCell ref="C106:G106"/>
    <mergeCell ref="C95:G95"/>
    <mergeCell ref="C96:G96"/>
    <mergeCell ref="C97:G97"/>
    <mergeCell ref="C98:G98"/>
    <mergeCell ref="C99:G99"/>
    <mergeCell ref="C100:G100"/>
    <mergeCell ref="C113:G113"/>
    <mergeCell ref="C114:G114"/>
    <mergeCell ref="C115:G115"/>
    <mergeCell ref="C116:G116"/>
    <mergeCell ref="C117:G117"/>
    <mergeCell ref="C118:G118"/>
    <mergeCell ref="C107:G107"/>
    <mergeCell ref="C108:G108"/>
    <mergeCell ref="C109:G109"/>
    <mergeCell ref="C110:G110"/>
    <mergeCell ref="C111:G111"/>
    <mergeCell ref="C112:G112"/>
    <mergeCell ref="C125:G125"/>
    <mergeCell ref="C126:G126"/>
    <mergeCell ref="C127:G127"/>
    <mergeCell ref="C128:G128"/>
    <mergeCell ref="C129:G129"/>
    <mergeCell ref="C130:G130"/>
    <mergeCell ref="C119:G119"/>
    <mergeCell ref="C120:G120"/>
    <mergeCell ref="C121:G121"/>
    <mergeCell ref="C122:G122"/>
    <mergeCell ref="C123:G123"/>
    <mergeCell ref="C124:G124"/>
    <mergeCell ref="C137:G137"/>
    <mergeCell ref="C138:G138"/>
    <mergeCell ref="C139:G139"/>
    <mergeCell ref="C140:G140"/>
    <mergeCell ref="C141:G141"/>
    <mergeCell ref="C142:G142"/>
    <mergeCell ref="C131:G131"/>
    <mergeCell ref="C132:G132"/>
    <mergeCell ref="C133:G133"/>
    <mergeCell ref="C134:G134"/>
    <mergeCell ref="C135:G135"/>
    <mergeCell ref="C136:G136"/>
  </mergeCells>
  <pageMargins left="0.70866141732283472" right="0.51181102362204722" top="0.55118110236220474" bottom="0.55118110236220474" header="0.31496062992125984" footer="0.31496062992125984"/>
  <pageSetup paperSize="9" scale="54" fitToHeight="0" orientation="landscape" r:id="rId1"/>
  <headerFooter>
    <oddFooter>&amp;L&amp;"Verdana,Obično"&amp;8OBR-GRB&amp;C&amp;"Verdana,Obično"&amp;8Stranica &amp;P od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5"/>
  <sheetViews>
    <sheetView zoomScale="115" zoomScaleNormal="115" workbookViewId="0">
      <selection activeCell="A22" sqref="A22"/>
    </sheetView>
  </sheetViews>
  <sheetFormatPr defaultColWidth="9.140625" defaultRowHeight="13.5" x14ac:dyDescent="0.25"/>
  <cols>
    <col min="1" max="1" width="2.85546875" style="1" customWidth="1"/>
    <col min="2" max="2" width="10.85546875" style="1" customWidth="1"/>
    <col min="3" max="3" width="11.42578125" style="1" customWidth="1"/>
    <col min="4" max="4" width="5.7109375" style="1" customWidth="1"/>
    <col min="5" max="5" width="0.140625" style="1" customWidth="1"/>
    <col min="6" max="6" width="6" style="1" customWidth="1"/>
    <col min="7" max="7" width="4.140625" style="1" customWidth="1"/>
    <col min="8" max="10" width="13.42578125" style="1" customWidth="1"/>
    <col min="11" max="11" width="13.5703125" style="1" customWidth="1"/>
    <col min="12" max="12" width="14" style="1" customWidth="1"/>
    <col min="13" max="14" width="13.42578125" style="1" customWidth="1"/>
    <col min="15" max="22" width="13.42578125" style="1" hidden="1" customWidth="1"/>
    <col min="23" max="26" width="0" style="1" hidden="1" customWidth="1"/>
    <col min="27" max="27" width="17.28515625" style="1" customWidth="1"/>
    <col min="28" max="16384" width="9.140625" style="1"/>
  </cols>
  <sheetData>
    <row r="2" spans="1:27" s="5" customFormat="1" ht="15" customHeight="1" x14ac:dyDescent="0.25">
      <c r="B2" s="125"/>
      <c r="C2" s="125"/>
      <c r="D2" s="125"/>
      <c r="E2" s="39" t="s">
        <v>64</v>
      </c>
      <c r="F2" s="160" t="s">
        <v>180</v>
      </c>
      <c r="G2" s="161"/>
      <c r="H2" s="161"/>
      <c r="I2" s="161"/>
      <c r="J2" s="161"/>
      <c r="K2" s="161"/>
      <c r="L2" s="161"/>
      <c r="M2" s="161"/>
      <c r="N2" s="161"/>
      <c r="O2" s="54"/>
      <c r="P2" s="54"/>
      <c r="Q2" s="54"/>
      <c r="R2" s="54"/>
      <c r="S2" s="54"/>
      <c r="T2" s="54"/>
      <c r="U2" s="54"/>
      <c r="V2" s="55"/>
    </row>
    <row r="3" spans="1:27" s="5" customFormat="1" ht="15" customHeight="1" x14ac:dyDescent="0.25">
      <c r="B3" s="125"/>
      <c r="C3" s="125"/>
      <c r="D3" s="125"/>
      <c r="E3" s="39"/>
      <c r="F3" s="163"/>
      <c r="G3" s="164"/>
      <c r="H3" s="164"/>
      <c r="I3" s="164"/>
      <c r="J3" s="164"/>
      <c r="K3" s="164"/>
      <c r="L3" s="164"/>
      <c r="M3" s="164"/>
      <c r="N3" s="164"/>
      <c r="O3" s="56"/>
      <c r="P3" s="56"/>
      <c r="Q3" s="56"/>
      <c r="R3" s="56"/>
      <c r="S3" s="56"/>
      <c r="T3" s="56"/>
      <c r="U3" s="56"/>
      <c r="V3" s="57"/>
    </row>
    <row r="4" spans="1:27" s="5" customFormat="1" ht="15" customHeight="1" x14ac:dyDescent="0.25">
      <c r="B4" s="125"/>
      <c r="C4" s="125"/>
      <c r="D4" s="125"/>
      <c r="E4" s="39"/>
      <c r="F4" s="163"/>
      <c r="G4" s="164"/>
      <c r="H4" s="164"/>
      <c r="I4" s="164"/>
      <c r="J4" s="164"/>
      <c r="K4" s="164"/>
      <c r="L4" s="164"/>
      <c r="M4" s="164"/>
      <c r="N4" s="164"/>
      <c r="O4" s="56"/>
      <c r="P4" s="56"/>
      <c r="Q4" s="56"/>
      <c r="R4" s="56"/>
      <c r="S4" s="56"/>
      <c r="T4" s="56"/>
      <c r="U4" s="56"/>
      <c r="V4" s="57"/>
    </row>
    <row r="5" spans="1:27" s="5" customFormat="1" ht="15" customHeight="1" x14ac:dyDescent="0.25">
      <c r="B5" s="125"/>
      <c r="C5" s="125"/>
      <c r="D5" s="125"/>
      <c r="E5" s="39"/>
      <c r="F5" s="166"/>
      <c r="G5" s="167"/>
      <c r="H5" s="167"/>
      <c r="I5" s="167"/>
      <c r="J5" s="167"/>
      <c r="K5" s="167"/>
      <c r="L5" s="167"/>
      <c r="M5" s="167"/>
      <c r="N5" s="167"/>
      <c r="O5" s="58"/>
      <c r="P5" s="58"/>
      <c r="Q5" s="58"/>
      <c r="R5" s="58"/>
      <c r="S5" s="58"/>
      <c r="T5" s="58"/>
      <c r="U5" s="58"/>
      <c r="V5" s="59"/>
    </row>
    <row r="6" spans="1:27" ht="27.75" customHeight="1" x14ac:dyDescent="0.25">
      <c r="B6" s="135" t="s">
        <v>45</v>
      </c>
      <c r="C6" s="135"/>
      <c r="D6" s="135"/>
      <c r="E6" s="14"/>
      <c r="F6" s="147">
        <f>'Projektni budžet'!F6</f>
        <v>0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</row>
    <row r="7" spans="1:27" ht="30" customHeight="1" x14ac:dyDescent="0.25">
      <c r="B7" s="135" t="s">
        <v>1</v>
      </c>
      <c r="C7" s="135"/>
      <c r="D7" s="135"/>
      <c r="E7" s="14"/>
      <c r="F7" s="147">
        <f>'Projektni budžet'!F7</f>
        <v>0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9"/>
    </row>
    <row r="8" spans="1:27" ht="30.75" customHeight="1" x14ac:dyDescent="0.25">
      <c r="B8" s="136" t="s">
        <v>61</v>
      </c>
      <c r="C8" s="136"/>
      <c r="D8" s="136"/>
      <c r="E8" s="14"/>
      <c r="F8" s="147">
        <f>'Projektni budžet'!F8</f>
        <v>0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9"/>
    </row>
    <row r="9" spans="1:27" ht="20.25" customHeight="1" x14ac:dyDescent="0.25">
      <c r="B9" s="136" t="s">
        <v>42</v>
      </c>
      <c r="C9" s="136"/>
      <c r="D9" s="136"/>
      <c r="E9" s="14"/>
      <c r="F9" s="150">
        <f>'Projektni budžet'!F9</f>
        <v>0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2"/>
    </row>
    <row r="10" spans="1:27" s="5" customFormat="1" ht="15.75" customHeight="1" x14ac:dyDescent="0.25">
      <c r="A10" s="4"/>
      <c r="B10" s="124" t="s">
        <v>2</v>
      </c>
      <c r="C10" s="124" t="s">
        <v>46</v>
      </c>
      <c r="D10" s="124"/>
      <c r="E10" s="124"/>
      <c r="F10" s="124"/>
      <c r="G10" s="124"/>
      <c r="H10" s="173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70"/>
    </row>
    <row r="11" spans="1:27" s="5" customFormat="1" ht="45.75" x14ac:dyDescent="0.25">
      <c r="A11" s="4"/>
      <c r="B11" s="124"/>
      <c r="C11" s="124"/>
      <c r="D11" s="124"/>
      <c r="E11" s="124"/>
      <c r="F11" s="124"/>
      <c r="G11" s="124"/>
      <c r="H11" s="67" t="s">
        <v>182</v>
      </c>
      <c r="I11" s="67" t="s">
        <v>120</v>
      </c>
      <c r="J11" s="67" t="s">
        <v>183</v>
      </c>
      <c r="K11" s="67" t="s">
        <v>67</v>
      </c>
      <c r="L11" s="67" t="s">
        <v>184</v>
      </c>
      <c r="M11" s="67" t="s">
        <v>175</v>
      </c>
      <c r="N11" s="67" t="s">
        <v>185</v>
      </c>
      <c r="O11" s="68"/>
      <c r="P11" s="68"/>
      <c r="Q11" s="68"/>
      <c r="R11" s="68"/>
      <c r="S11" s="68"/>
      <c r="T11" s="68"/>
      <c r="U11" s="68"/>
      <c r="V11" s="68"/>
    </row>
    <row r="12" spans="1:27" s="5" customFormat="1" x14ac:dyDescent="0.25">
      <c r="A12" s="4"/>
      <c r="B12" s="20" t="s">
        <v>3</v>
      </c>
      <c r="C12" s="171" t="str">
        <f>'Projektni budžet'!C12:G12</f>
        <v>Plaće</v>
      </c>
      <c r="D12" s="172"/>
      <c r="E12" s="172"/>
      <c r="F12" s="172"/>
      <c r="G12" s="172"/>
      <c r="H12" s="61">
        <f>'Projektni budžet'!K12</f>
        <v>0</v>
      </c>
      <c r="I12" s="61">
        <f>'Projektni budžet'!L12</f>
        <v>0</v>
      </c>
      <c r="J12" s="64" t="e">
        <f>I12/H12</f>
        <v>#DIV/0!</v>
      </c>
      <c r="K12" s="61">
        <f>'Planirani tok novca G1'!I12</f>
        <v>0</v>
      </c>
      <c r="L12" s="64" t="e">
        <f>K12/I12</f>
        <v>#DIV/0!</v>
      </c>
      <c r="M12" s="61">
        <f>'Planirani tok novca G2'!I12</f>
        <v>0</v>
      </c>
      <c r="N12" s="64" t="e">
        <f>M12/I12</f>
        <v>#DIV/0!</v>
      </c>
      <c r="O12" s="41"/>
      <c r="P12" s="41"/>
      <c r="Q12" s="41"/>
      <c r="R12" s="41"/>
      <c r="S12" s="41"/>
      <c r="T12" s="41"/>
      <c r="U12" s="41"/>
      <c r="V12" s="41"/>
      <c r="AA12" s="69"/>
    </row>
    <row r="13" spans="1:27" s="5" customFormat="1" x14ac:dyDescent="0.25">
      <c r="A13" s="4"/>
      <c r="B13" s="47" t="s">
        <v>6</v>
      </c>
      <c r="C13" s="155" t="str">
        <f>'Projektni budžet'!C33:G33</f>
        <v>Porezi i doprinosi na plaće</v>
      </c>
      <c r="D13" s="156"/>
      <c r="E13" s="156"/>
      <c r="F13" s="156"/>
      <c r="G13" s="156"/>
      <c r="H13" s="61">
        <f>'Projektni budžet'!K33</f>
        <v>0</v>
      </c>
      <c r="I13" s="61">
        <f>'Projektni budžet'!L33</f>
        <v>0</v>
      </c>
      <c r="J13" s="64" t="e">
        <f>I13/H13</f>
        <v>#DIV/0!</v>
      </c>
      <c r="K13" s="61">
        <f>'Planirani tok novca G1'!I33</f>
        <v>0</v>
      </c>
      <c r="L13" s="64" t="e">
        <f t="shared" ref="L13:L21" si="0">K13/I13</f>
        <v>#DIV/0!</v>
      </c>
      <c r="M13" s="61">
        <f>'Planirani tok novca G2'!I33</f>
        <v>0</v>
      </c>
      <c r="N13" s="64" t="e">
        <f t="shared" ref="N13:N21" si="1">M13/I13</f>
        <v>#DIV/0!</v>
      </c>
      <c r="O13" s="41"/>
      <c r="P13" s="41"/>
      <c r="Q13" s="41"/>
      <c r="R13" s="41"/>
      <c r="S13" s="41"/>
      <c r="T13" s="41"/>
      <c r="U13" s="41"/>
      <c r="V13" s="41"/>
      <c r="AA13" s="69"/>
    </row>
    <row r="14" spans="1:27" s="5" customFormat="1" x14ac:dyDescent="0.25">
      <c r="A14" s="4"/>
      <c r="B14" s="47" t="s">
        <v>9</v>
      </c>
      <c r="C14" s="155" t="str">
        <f>'Projektni budžet'!C54:G54</f>
        <v>Putni troškovi uposlenih</v>
      </c>
      <c r="D14" s="156"/>
      <c r="E14" s="156"/>
      <c r="F14" s="156"/>
      <c r="G14" s="156"/>
      <c r="H14" s="61">
        <f>'Projektni budžet'!K54</f>
        <v>0</v>
      </c>
      <c r="I14" s="61">
        <f>'Projektni budžet'!L54</f>
        <v>0</v>
      </c>
      <c r="J14" s="64" t="e">
        <f t="shared" ref="J14:J20" si="2">I14/H14</f>
        <v>#DIV/0!</v>
      </c>
      <c r="K14" s="61">
        <f>'Planirani tok novca G1'!I54</f>
        <v>0</v>
      </c>
      <c r="L14" s="64" t="e">
        <f t="shared" si="0"/>
        <v>#DIV/0!</v>
      </c>
      <c r="M14" s="61">
        <f>'Planirani tok novca G2'!I54</f>
        <v>0</v>
      </c>
      <c r="N14" s="64" t="e">
        <f t="shared" si="1"/>
        <v>#DIV/0!</v>
      </c>
      <c r="O14" s="41"/>
      <c r="P14" s="41"/>
      <c r="Q14" s="41"/>
      <c r="R14" s="41"/>
      <c r="S14" s="41"/>
      <c r="T14" s="41"/>
      <c r="U14" s="41"/>
      <c r="V14" s="41"/>
      <c r="AA14" s="69"/>
    </row>
    <row r="15" spans="1:27" s="5" customFormat="1" x14ac:dyDescent="0.25">
      <c r="A15" s="4"/>
      <c r="B15" s="47" t="s">
        <v>12</v>
      </c>
      <c r="C15" s="155" t="str">
        <f>'Projektni budžet'!C63:G63</f>
        <v>Uredski troškovi</v>
      </c>
      <c r="D15" s="156"/>
      <c r="E15" s="156"/>
      <c r="F15" s="156"/>
      <c r="G15" s="156"/>
      <c r="H15" s="61">
        <f>'Projektni budžet'!K63</f>
        <v>0</v>
      </c>
      <c r="I15" s="61">
        <f>'Projektni budžet'!L63</f>
        <v>0</v>
      </c>
      <c r="J15" s="64" t="e">
        <f t="shared" si="2"/>
        <v>#DIV/0!</v>
      </c>
      <c r="K15" s="61">
        <f>'Planirani tok novca G1'!I63</f>
        <v>0</v>
      </c>
      <c r="L15" s="64" t="e">
        <f t="shared" si="0"/>
        <v>#DIV/0!</v>
      </c>
      <c r="M15" s="61">
        <f>'Planirani tok novca G2'!I63</f>
        <v>0</v>
      </c>
      <c r="N15" s="64" t="e">
        <f t="shared" si="1"/>
        <v>#DIV/0!</v>
      </c>
      <c r="O15" s="41"/>
      <c r="P15" s="41"/>
      <c r="Q15" s="41"/>
      <c r="R15" s="41"/>
      <c r="S15" s="41"/>
      <c r="T15" s="41"/>
      <c r="U15" s="41"/>
      <c r="V15" s="41"/>
      <c r="AA15" s="69"/>
    </row>
    <row r="16" spans="1:27" s="5" customFormat="1" x14ac:dyDescent="0.25">
      <c r="A16" s="4"/>
      <c r="B16" s="47" t="s">
        <v>19</v>
      </c>
      <c r="C16" s="155" t="str">
        <f>'Projektni budžet'!C77:G77</f>
        <v>Oprema</v>
      </c>
      <c r="D16" s="156"/>
      <c r="E16" s="156"/>
      <c r="F16" s="156"/>
      <c r="G16" s="156"/>
      <c r="H16" s="61">
        <f>'Projektni budžet'!K77</f>
        <v>0</v>
      </c>
      <c r="I16" s="61">
        <f>'Projektni budžet'!L77</f>
        <v>0</v>
      </c>
      <c r="J16" s="64" t="e">
        <f t="shared" si="2"/>
        <v>#DIV/0!</v>
      </c>
      <c r="K16" s="61">
        <f>'Planirani tok novca G1'!I77</f>
        <v>0</v>
      </c>
      <c r="L16" s="64" t="e">
        <f t="shared" si="0"/>
        <v>#DIV/0!</v>
      </c>
      <c r="M16" s="61">
        <f>'Planirani tok novca G2'!I77</f>
        <v>0</v>
      </c>
      <c r="N16" s="64" t="e">
        <f t="shared" si="1"/>
        <v>#DIV/0!</v>
      </c>
      <c r="O16" s="41"/>
      <c r="P16" s="41"/>
      <c r="Q16" s="41"/>
      <c r="R16" s="41"/>
      <c r="S16" s="41"/>
      <c r="T16" s="41"/>
      <c r="U16" s="41"/>
      <c r="V16" s="41"/>
      <c r="AA16" s="69"/>
    </row>
    <row r="17" spans="1:27" s="5" customFormat="1" ht="13.5" customHeight="1" x14ac:dyDescent="0.25">
      <c r="A17" s="4"/>
      <c r="B17" s="47" t="s">
        <v>20</v>
      </c>
      <c r="C17" s="155" t="str">
        <f>'Projektni budžet'!C85:G85</f>
        <v>Organizacija događaja i aktivnosti</v>
      </c>
      <c r="D17" s="156"/>
      <c r="E17" s="156"/>
      <c r="F17" s="156"/>
      <c r="G17" s="156"/>
      <c r="H17" s="61">
        <f>'Projektni budžet'!K85</f>
        <v>0</v>
      </c>
      <c r="I17" s="61">
        <f>'Projektni budžet'!L85</f>
        <v>0</v>
      </c>
      <c r="J17" s="64" t="e">
        <f t="shared" si="2"/>
        <v>#DIV/0!</v>
      </c>
      <c r="K17" s="61">
        <f>'Planirani tok novca G1'!I85</f>
        <v>0</v>
      </c>
      <c r="L17" s="64" t="e">
        <f t="shared" si="0"/>
        <v>#DIV/0!</v>
      </c>
      <c r="M17" s="61">
        <f>'Planirani tok novca G2'!I85</f>
        <v>0</v>
      </c>
      <c r="N17" s="64" t="e">
        <f t="shared" si="1"/>
        <v>#DIV/0!</v>
      </c>
      <c r="O17" s="41"/>
      <c r="P17" s="41"/>
      <c r="Q17" s="41"/>
      <c r="R17" s="41"/>
      <c r="S17" s="41"/>
      <c r="T17" s="41"/>
      <c r="U17" s="41"/>
      <c r="V17" s="41"/>
      <c r="AA17" s="69"/>
    </row>
    <row r="18" spans="1:27" s="5" customFormat="1" x14ac:dyDescent="0.25">
      <c r="A18" s="4"/>
      <c r="B18" s="47" t="s">
        <v>21</v>
      </c>
      <c r="C18" s="155" t="str">
        <f>'Projektni budžet'!C106:G106</f>
        <v>Publikacije</v>
      </c>
      <c r="D18" s="156"/>
      <c r="E18" s="156"/>
      <c r="F18" s="156"/>
      <c r="G18" s="156"/>
      <c r="H18" s="61">
        <f>'Projektni budžet'!K106</f>
        <v>0</v>
      </c>
      <c r="I18" s="62">
        <f>'Projektni budžet'!L106</f>
        <v>0</v>
      </c>
      <c r="J18" s="64" t="e">
        <f t="shared" si="2"/>
        <v>#DIV/0!</v>
      </c>
      <c r="K18" s="62">
        <f>'Planirani tok novca G1'!I106</f>
        <v>0</v>
      </c>
      <c r="L18" s="64" t="e">
        <f t="shared" si="0"/>
        <v>#DIV/0!</v>
      </c>
      <c r="M18" s="62">
        <f>'Planirani tok novca G2'!I106</f>
        <v>0</v>
      </c>
      <c r="N18" s="64" t="e">
        <f t="shared" si="1"/>
        <v>#DIV/0!</v>
      </c>
      <c r="O18" s="48"/>
      <c r="P18" s="48"/>
      <c r="Q18" s="48"/>
      <c r="R18" s="48"/>
      <c r="S18" s="48"/>
      <c r="T18" s="48"/>
      <c r="U18" s="48"/>
      <c r="V18" s="48"/>
      <c r="AA18" s="69"/>
    </row>
    <row r="19" spans="1:27" s="5" customFormat="1" x14ac:dyDescent="0.25">
      <c r="A19" s="4"/>
      <c r="B19" s="47" t="s">
        <v>22</v>
      </c>
      <c r="C19" s="155" t="str">
        <f>'Projektni budžet'!C119:G119</f>
        <v>Vidljivost projekta</v>
      </c>
      <c r="D19" s="156"/>
      <c r="E19" s="156"/>
      <c r="F19" s="156"/>
      <c r="G19" s="156"/>
      <c r="H19" s="61">
        <f>'Projektni budžet'!K119</f>
        <v>0</v>
      </c>
      <c r="I19" s="62">
        <f>'Projektni budžet'!L119</f>
        <v>0</v>
      </c>
      <c r="J19" s="64" t="e">
        <f t="shared" si="2"/>
        <v>#DIV/0!</v>
      </c>
      <c r="K19" s="62">
        <f>'Planirani tok novca G1'!I119</f>
        <v>0</v>
      </c>
      <c r="L19" s="64" t="e">
        <f t="shared" si="0"/>
        <v>#DIV/0!</v>
      </c>
      <c r="M19" s="62">
        <f>'Planirani tok novca G2'!I119</f>
        <v>0</v>
      </c>
      <c r="N19" s="64" t="e">
        <f t="shared" si="1"/>
        <v>#DIV/0!</v>
      </c>
      <c r="O19" s="48"/>
      <c r="P19" s="48"/>
      <c r="Q19" s="48"/>
      <c r="R19" s="48"/>
      <c r="S19" s="48"/>
      <c r="T19" s="48"/>
      <c r="U19" s="48"/>
      <c r="V19" s="48"/>
      <c r="AA19" s="69"/>
    </row>
    <row r="20" spans="1:27" s="5" customFormat="1" x14ac:dyDescent="0.25">
      <c r="A20" s="4"/>
      <c r="B20" s="47" t="s">
        <v>28</v>
      </c>
      <c r="C20" s="155" t="str">
        <f>'Projektni budžet'!C131:G131</f>
        <v>Ostali direktni troškovi</v>
      </c>
      <c r="D20" s="156"/>
      <c r="E20" s="156"/>
      <c r="F20" s="156"/>
      <c r="G20" s="156"/>
      <c r="H20" s="61">
        <f>'Projektni budžet'!K131</f>
        <v>0</v>
      </c>
      <c r="I20" s="62">
        <f>'Projektni budžet'!L131</f>
        <v>0</v>
      </c>
      <c r="J20" s="64" t="e">
        <f t="shared" si="2"/>
        <v>#DIV/0!</v>
      </c>
      <c r="K20" s="62">
        <f>'Planirani tok novca G1'!I131</f>
        <v>0</v>
      </c>
      <c r="L20" s="64" t="e">
        <f t="shared" si="0"/>
        <v>#DIV/0!</v>
      </c>
      <c r="M20" s="62">
        <f>'Planirani tok novca G2'!I131</f>
        <v>0</v>
      </c>
      <c r="N20" s="64" t="e">
        <f t="shared" si="1"/>
        <v>#DIV/0!</v>
      </c>
      <c r="O20" s="48"/>
      <c r="P20" s="48"/>
      <c r="Q20" s="48"/>
      <c r="R20" s="48"/>
      <c r="S20" s="48"/>
      <c r="T20" s="48"/>
      <c r="U20" s="48"/>
      <c r="V20" s="48"/>
      <c r="AA20" s="69"/>
    </row>
    <row r="21" spans="1:27" s="5" customFormat="1" x14ac:dyDescent="0.25">
      <c r="A21" s="4"/>
      <c r="B21" s="49"/>
      <c r="C21" s="157" t="s">
        <v>39</v>
      </c>
      <c r="D21" s="158"/>
      <c r="E21" s="158"/>
      <c r="F21" s="158"/>
      <c r="G21" s="159"/>
      <c r="H21" s="60">
        <f>SUM(H12:H20)</f>
        <v>0</v>
      </c>
      <c r="I21" s="63">
        <f>SUM(I12:I20)</f>
        <v>0</v>
      </c>
      <c r="J21" s="65" t="e">
        <f>I21/H21</f>
        <v>#DIV/0!</v>
      </c>
      <c r="K21" s="63">
        <f>SUM(K12:K20)</f>
        <v>0</v>
      </c>
      <c r="L21" s="64" t="e">
        <f t="shared" si="0"/>
        <v>#DIV/0!</v>
      </c>
      <c r="M21" s="63">
        <f>SUM(M12:M20)</f>
        <v>0</v>
      </c>
      <c r="N21" s="64" t="e">
        <f t="shared" si="1"/>
        <v>#DIV/0!</v>
      </c>
      <c r="O21" s="50"/>
      <c r="P21" s="50"/>
      <c r="Q21" s="50"/>
      <c r="R21" s="50"/>
      <c r="S21" s="50"/>
      <c r="T21" s="50"/>
      <c r="U21" s="50"/>
      <c r="V21" s="50"/>
      <c r="AA21" s="69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2"/>
      <c r="Q22" s="2"/>
      <c r="R22" s="2"/>
      <c r="S22" s="2"/>
      <c r="T22" s="2"/>
      <c r="U22" s="2"/>
    </row>
    <row r="23" spans="1:27" x14ac:dyDescent="0.25">
      <c r="J23" s="66"/>
      <c r="L23" s="66"/>
    </row>
    <row r="25" spans="1:27" x14ac:dyDescent="0.25">
      <c r="K25" s="66"/>
    </row>
  </sheetData>
  <sheetProtection password="C626" sheet="1" objects="1" scenarios="1" selectLockedCells="1"/>
  <protectedRanges>
    <protectedRange sqref="I16:I20 B16:B20 K16:K20 M16:M20 O16:V20" name="Range3"/>
    <protectedRange sqref="C13:H13 B12:V12 B13:B15 C14:G20 H14:H21 I13:I15 K13:K15 J13:J20 M13:M15 O13:V15 L13:L21 N13:N21" name="Range1"/>
    <protectedRange sqref="L10 E10:G10 I10" name="Range4"/>
    <protectedRange sqref="E6:L9" name="Range4_2"/>
  </protectedRanges>
  <mergeCells count="23">
    <mergeCell ref="B2:D5"/>
    <mergeCell ref="B6:D6"/>
    <mergeCell ref="F6:V6"/>
    <mergeCell ref="B7:D7"/>
    <mergeCell ref="F7:V7"/>
    <mergeCell ref="F2:N5"/>
    <mergeCell ref="B8:D8"/>
    <mergeCell ref="F8:V8"/>
    <mergeCell ref="B9:D9"/>
    <mergeCell ref="F9:V9"/>
    <mergeCell ref="B10:B11"/>
    <mergeCell ref="C10:G11"/>
    <mergeCell ref="C21:G21"/>
    <mergeCell ref="H10:V10"/>
    <mergeCell ref="C20:G20"/>
    <mergeCell ref="C19:G19"/>
    <mergeCell ref="C18:G18"/>
    <mergeCell ref="C17:G17"/>
    <mergeCell ref="C16:G16"/>
    <mergeCell ref="C15:G15"/>
    <mergeCell ref="C14:G14"/>
    <mergeCell ref="C13:G13"/>
    <mergeCell ref="C12:G12"/>
  </mergeCells>
  <pageMargins left="0.70866141732283472" right="0.51181102362204722" top="0.55118110236220474" bottom="0.55118110236220474" header="0.31496062992125984" footer="0.31496062992125984"/>
  <pageSetup paperSize="9" scale="98" fitToHeight="0" orientation="landscape" r:id="rId1"/>
  <headerFooter>
    <oddFooter>&amp;L&amp;"Verdana,Obično"&amp;8OBR-GRB&amp;C&amp;"Verdana,Obično"&amp;8Stranica &amp;P od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2"/>
  <sheetViews>
    <sheetView tabSelected="1" zoomScaleNormal="100" workbookViewId="0">
      <selection activeCell="C15" sqref="C15:G15"/>
    </sheetView>
  </sheetViews>
  <sheetFormatPr defaultColWidth="9.140625" defaultRowHeight="24.95" customHeight="1" x14ac:dyDescent="0.25"/>
  <cols>
    <col min="1" max="1" width="13.7109375" style="1" customWidth="1"/>
    <col min="2" max="2" width="10.85546875" style="1" customWidth="1"/>
    <col min="3" max="3" width="11.42578125" style="1" customWidth="1"/>
    <col min="4" max="4" width="5.7109375" style="1" customWidth="1"/>
    <col min="5" max="5" width="0.140625" style="1" customWidth="1"/>
    <col min="6" max="6" width="6" style="1" customWidth="1"/>
    <col min="7" max="7" width="85.5703125" style="1" customWidth="1"/>
    <col min="8" max="16384" width="9.140625" style="1"/>
  </cols>
  <sheetData>
    <row r="2" spans="1:7" ht="24.95" customHeight="1" x14ac:dyDescent="0.25">
      <c r="B2" s="125"/>
      <c r="C2" s="125"/>
      <c r="D2" s="125"/>
      <c r="E2" s="126" t="s">
        <v>121</v>
      </c>
      <c r="F2" s="127"/>
      <c r="G2" s="128"/>
    </row>
    <row r="3" spans="1:7" ht="24.95" customHeight="1" x14ac:dyDescent="0.25">
      <c r="B3" s="125"/>
      <c r="C3" s="125"/>
      <c r="D3" s="125"/>
      <c r="E3" s="129"/>
      <c r="F3" s="130"/>
      <c r="G3" s="131"/>
    </row>
    <row r="4" spans="1:7" ht="24.95" customHeight="1" x14ac:dyDescent="0.25">
      <c r="B4" s="125"/>
      <c r="C4" s="125"/>
      <c r="D4" s="125"/>
      <c r="E4" s="129"/>
      <c r="F4" s="130"/>
      <c r="G4" s="131"/>
    </row>
    <row r="5" spans="1:7" ht="24.95" customHeight="1" x14ac:dyDescent="0.25">
      <c r="B5" s="125"/>
      <c r="C5" s="125"/>
      <c r="D5" s="125"/>
      <c r="E5" s="132"/>
      <c r="F5" s="133"/>
      <c r="G5" s="134"/>
    </row>
    <row r="6" spans="1:7" ht="24.95" customHeight="1" x14ac:dyDescent="0.25">
      <c r="B6" s="135" t="s">
        <v>45</v>
      </c>
      <c r="C6" s="135"/>
      <c r="D6" s="135"/>
      <c r="E6" s="51"/>
      <c r="F6" s="147">
        <f>'Projektni budžet'!F6</f>
        <v>0</v>
      </c>
      <c r="G6" s="149"/>
    </row>
    <row r="7" spans="1:7" ht="24.95" customHeight="1" x14ac:dyDescent="0.25">
      <c r="B7" s="135" t="s">
        <v>1</v>
      </c>
      <c r="C7" s="135"/>
      <c r="D7" s="135"/>
      <c r="E7" s="51"/>
      <c r="F7" s="147">
        <f>'Projektni budžet'!F7</f>
        <v>0</v>
      </c>
      <c r="G7" s="149"/>
    </row>
    <row r="8" spans="1:7" ht="24.95" customHeight="1" x14ac:dyDescent="0.25">
      <c r="B8" s="136" t="s">
        <v>61</v>
      </c>
      <c r="C8" s="136"/>
      <c r="D8" s="136"/>
      <c r="E8" s="51"/>
      <c r="F8" s="147">
        <f>'Projektni budžet'!F8</f>
        <v>0</v>
      </c>
      <c r="G8" s="149"/>
    </row>
    <row r="9" spans="1:7" ht="24.95" customHeight="1" x14ac:dyDescent="0.25">
      <c r="B9" s="136" t="s">
        <v>42</v>
      </c>
      <c r="C9" s="136"/>
      <c r="D9" s="136"/>
      <c r="E9" s="51"/>
      <c r="F9" s="147">
        <f>'Projektni budžet'!F9</f>
        <v>0</v>
      </c>
      <c r="G9" s="149"/>
    </row>
    <row r="10" spans="1:7" ht="24.95" customHeight="1" x14ac:dyDescent="0.25">
      <c r="A10" s="2"/>
      <c r="B10" s="179" t="s">
        <v>2</v>
      </c>
      <c r="C10" s="180" t="s">
        <v>122</v>
      </c>
      <c r="D10" s="181"/>
      <c r="E10" s="181"/>
      <c r="F10" s="181"/>
      <c r="G10" s="182"/>
    </row>
    <row r="11" spans="1:7" ht="24.95" customHeight="1" x14ac:dyDescent="0.25">
      <c r="A11" s="2"/>
      <c r="B11" s="179"/>
      <c r="C11" s="183"/>
      <c r="D11" s="184"/>
      <c r="E11" s="184"/>
      <c r="F11" s="184"/>
      <c r="G11" s="185"/>
    </row>
    <row r="12" spans="1:7" ht="24.95" customHeight="1" x14ac:dyDescent="0.25">
      <c r="A12" s="2"/>
      <c r="B12" s="20" t="s">
        <v>3</v>
      </c>
      <c r="C12" s="171" t="s">
        <v>43</v>
      </c>
      <c r="D12" s="171"/>
      <c r="E12" s="171"/>
      <c r="F12" s="171"/>
      <c r="G12" s="171"/>
    </row>
    <row r="13" spans="1:7" ht="24.95" customHeight="1" x14ac:dyDescent="0.25">
      <c r="A13" s="2"/>
      <c r="B13" s="25" t="s">
        <v>4</v>
      </c>
      <c r="C13" s="176"/>
      <c r="D13" s="177"/>
      <c r="E13" s="177"/>
      <c r="F13" s="177"/>
      <c r="G13" s="178"/>
    </row>
    <row r="14" spans="1:7" ht="24.95" customHeight="1" x14ac:dyDescent="0.25">
      <c r="A14" s="2"/>
      <c r="B14" s="25" t="s">
        <v>5</v>
      </c>
      <c r="C14" s="176"/>
      <c r="D14" s="177"/>
      <c r="E14" s="177"/>
      <c r="F14" s="177"/>
      <c r="G14" s="178"/>
    </row>
    <row r="15" spans="1:7" ht="24.95" customHeight="1" x14ac:dyDescent="0.25">
      <c r="A15" s="2"/>
      <c r="B15" s="25" t="s">
        <v>69</v>
      </c>
      <c r="C15" s="176"/>
      <c r="D15" s="177"/>
      <c r="E15" s="177"/>
      <c r="F15" s="177"/>
      <c r="G15" s="178"/>
    </row>
    <row r="16" spans="1:7" ht="24.95" customHeight="1" x14ac:dyDescent="0.25">
      <c r="A16" s="2"/>
      <c r="B16" s="25" t="s">
        <v>70</v>
      </c>
      <c r="C16" s="176"/>
      <c r="D16" s="177"/>
      <c r="E16" s="177"/>
      <c r="F16" s="177"/>
      <c r="G16" s="178"/>
    </row>
    <row r="17" spans="1:7" ht="24.95" customHeight="1" x14ac:dyDescent="0.25">
      <c r="A17" s="2"/>
      <c r="B17" s="25" t="s">
        <v>71</v>
      </c>
      <c r="C17" s="176"/>
      <c r="D17" s="177"/>
      <c r="E17" s="177"/>
      <c r="F17" s="177"/>
      <c r="G17" s="178"/>
    </row>
    <row r="18" spans="1:7" ht="24.95" customHeight="1" x14ac:dyDescent="0.25">
      <c r="A18" s="2"/>
      <c r="B18" s="25" t="s">
        <v>72</v>
      </c>
      <c r="C18" s="176"/>
      <c r="D18" s="177"/>
      <c r="E18" s="177"/>
      <c r="F18" s="177"/>
      <c r="G18" s="178"/>
    </row>
    <row r="19" spans="1:7" ht="24.95" customHeight="1" x14ac:dyDescent="0.25">
      <c r="A19" s="2"/>
      <c r="B19" s="25" t="s">
        <v>73</v>
      </c>
      <c r="C19" s="176"/>
      <c r="D19" s="177"/>
      <c r="E19" s="177"/>
      <c r="F19" s="177"/>
      <c r="G19" s="178"/>
    </row>
    <row r="20" spans="1:7" ht="24.95" customHeight="1" x14ac:dyDescent="0.25">
      <c r="A20" s="2"/>
      <c r="B20" s="25" t="s">
        <v>74</v>
      </c>
      <c r="C20" s="176"/>
      <c r="D20" s="177"/>
      <c r="E20" s="177"/>
      <c r="F20" s="177"/>
      <c r="G20" s="178"/>
    </row>
    <row r="21" spans="1:7" ht="24.95" customHeight="1" x14ac:dyDescent="0.25">
      <c r="A21" s="2"/>
      <c r="B21" s="25" t="s">
        <v>75</v>
      </c>
      <c r="C21" s="176"/>
      <c r="D21" s="177"/>
      <c r="E21" s="177"/>
      <c r="F21" s="177"/>
      <c r="G21" s="178"/>
    </row>
    <row r="22" spans="1:7" ht="24.95" customHeight="1" x14ac:dyDescent="0.25">
      <c r="A22" s="2"/>
      <c r="B22" s="25" t="s">
        <v>76</v>
      </c>
      <c r="C22" s="176"/>
      <c r="D22" s="177"/>
      <c r="E22" s="177"/>
      <c r="F22" s="177"/>
      <c r="G22" s="178"/>
    </row>
    <row r="23" spans="1:7" ht="24.95" customHeight="1" x14ac:dyDescent="0.25">
      <c r="A23" s="2"/>
      <c r="B23" s="25" t="s">
        <v>78</v>
      </c>
      <c r="C23" s="176"/>
      <c r="D23" s="177"/>
      <c r="E23" s="177"/>
      <c r="F23" s="177"/>
      <c r="G23" s="178"/>
    </row>
    <row r="24" spans="1:7" ht="24.95" customHeight="1" x14ac:dyDescent="0.25">
      <c r="A24" s="2"/>
      <c r="B24" s="25" t="s">
        <v>79</v>
      </c>
      <c r="C24" s="176"/>
      <c r="D24" s="177"/>
      <c r="E24" s="177"/>
      <c r="F24" s="177"/>
      <c r="G24" s="178"/>
    </row>
    <row r="25" spans="1:7" ht="24.95" customHeight="1" x14ac:dyDescent="0.25">
      <c r="A25" s="2"/>
      <c r="B25" s="25" t="s">
        <v>80</v>
      </c>
      <c r="C25" s="176"/>
      <c r="D25" s="177"/>
      <c r="E25" s="177"/>
      <c r="F25" s="177"/>
      <c r="G25" s="178"/>
    </row>
    <row r="26" spans="1:7" ht="24.95" customHeight="1" x14ac:dyDescent="0.25">
      <c r="A26" s="2"/>
      <c r="B26" s="25" t="s">
        <v>81</v>
      </c>
      <c r="C26" s="176"/>
      <c r="D26" s="177"/>
      <c r="E26" s="177"/>
      <c r="F26" s="177"/>
      <c r="G26" s="178"/>
    </row>
    <row r="27" spans="1:7" ht="24.95" customHeight="1" x14ac:dyDescent="0.25">
      <c r="A27" s="2"/>
      <c r="B27" s="25" t="s">
        <v>77</v>
      </c>
      <c r="C27" s="176"/>
      <c r="D27" s="177"/>
      <c r="E27" s="177"/>
      <c r="F27" s="177"/>
      <c r="G27" s="178"/>
    </row>
    <row r="28" spans="1:7" ht="24.95" customHeight="1" x14ac:dyDescent="0.25">
      <c r="A28" s="2"/>
      <c r="B28" s="25" t="s">
        <v>123</v>
      </c>
      <c r="C28" s="176"/>
      <c r="D28" s="177"/>
      <c r="E28" s="177"/>
      <c r="F28" s="177"/>
      <c r="G28" s="178"/>
    </row>
    <row r="29" spans="1:7" ht="24.95" customHeight="1" x14ac:dyDescent="0.25">
      <c r="A29" s="2"/>
      <c r="B29" s="25" t="s">
        <v>124</v>
      </c>
      <c r="C29" s="176"/>
      <c r="D29" s="177"/>
      <c r="E29" s="177"/>
      <c r="F29" s="177"/>
      <c r="G29" s="178"/>
    </row>
    <row r="30" spans="1:7" ht="24.95" customHeight="1" x14ac:dyDescent="0.25">
      <c r="A30" s="2"/>
      <c r="B30" s="25" t="s">
        <v>125</v>
      </c>
      <c r="C30" s="176"/>
      <c r="D30" s="177"/>
      <c r="E30" s="177"/>
      <c r="F30" s="177"/>
      <c r="G30" s="178"/>
    </row>
    <row r="31" spans="1:7" ht="24.95" customHeight="1" x14ac:dyDescent="0.25">
      <c r="A31" s="2"/>
      <c r="B31" s="25" t="s">
        <v>126</v>
      </c>
      <c r="C31" s="176"/>
      <c r="D31" s="177"/>
      <c r="E31" s="177"/>
      <c r="F31" s="177"/>
      <c r="G31" s="178"/>
    </row>
    <row r="32" spans="1:7" ht="24.95" customHeight="1" x14ac:dyDescent="0.25">
      <c r="A32" s="2"/>
      <c r="B32" s="25" t="s">
        <v>127</v>
      </c>
      <c r="C32" s="176"/>
      <c r="D32" s="177"/>
      <c r="E32" s="177"/>
      <c r="F32" s="177"/>
      <c r="G32" s="178"/>
    </row>
    <row r="33" spans="1:7" s="5" customFormat="1" ht="24.95" customHeight="1" x14ac:dyDescent="0.25">
      <c r="A33" s="4"/>
      <c r="B33" s="20" t="s">
        <v>6</v>
      </c>
      <c r="C33" s="175" t="s">
        <v>44</v>
      </c>
      <c r="D33" s="175"/>
      <c r="E33" s="175"/>
      <c r="F33" s="175"/>
      <c r="G33" s="175"/>
    </row>
    <row r="34" spans="1:7" ht="24.95" customHeight="1" x14ac:dyDescent="0.25">
      <c r="A34" s="2"/>
      <c r="B34" s="25" t="s">
        <v>7</v>
      </c>
      <c r="C34" s="174"/>
      <c r="D34" s="174"/>
      <c r="E34" s="174"/>
      <c r="F34" s="174"/>
      <c r="G34" s="174"/>
    </row>
    <row r="35" spans="1:7" ht="24.95" customHeight="1" x14ac:dyDescent="0.25">
      <c r="A35" s="2"/>
      <c r="B35" s="25" t="s">
        <v>8</v>
      </c>
      <c r="C35" s="176"/>
      <c r="D35" s="177"/>
      <c r="E35" s="177"/>
      <c r="F35" s="177"/>
      <c r="G35" s="178"/>
    </row>
    <row r="36" spans="1:7" ht="24.95" customHeight="1" x14ac:dyDescent="0.25">
      <c r="A36" s="2"/>
      <c r="B36" s="25" t="s">
        <v>82</v>
      </c>
      <c r="C36" s="176"/>
      <c r="D36" s="177"/>
      <c r="E36" s="177"/>
      <c r="F36" s="177"/>
      <c r="G36" s="178"/>
    </row>
    <row r="37" spans="1:7" ht="24.95" customHeight="1" x14ac:dyDescent="0.25">
      <c r="A37" s="2"/>
      <c r="B37" s="25" t="s">
        <v>83</v>
      </c>
      <c r="C37" s="176"/>
      <c r="D37" s="177"/>
      <c r="E37" s="177"/>
      <c r="F37" s="177"/>
      <c r="G37" s="178"/>
    </row>
    <row r="38" spans="1:7" ht="24.95" customHeight="1" x14ac:dyDescent="0.25">
      <c r="A38" s="2"/>
      <c r="B38" s="25" t="s">
        <v>84</v>
      </c>
      <c r="C38" s="176"/>
      <c r="D38" s="177"/>
      <c r="E38" s="177"/>
      <c r="F38" s="177"/>
      <c r="G38" s="178"/>
    </row>
    <row r="39" spans="1:7" ht="24.95" customHeight="1" x14ac:dyDescent="0.25">
      <c r="A39" s="2"/>
      <c r="B39" s="25" t="s">
        <v>85</v>
      </c>
      <c r="C39" s="176"/>
      <c r="D39" s="177"/>
      <c r="E39" s="177"/>
      <c r="F39" s="177"/>
      <c r="G39" s="178"/>
    </row>
    <row r="40" spans="1:7" ht="24.95" customHeight="1" x14ac:dyDescent="0.25">
      <c r="A40" s="2"/>
      <c r="B40" s="25" t="s">
        <v>86</v>
      </c>
      <c r="C40" s="176"/>
      <c r="D40" s="177"/>
      <c r="E40" s="177"/>
      <c r="F40" s="177"/>
      <c r="G40" s="178"/>
    </row>
    <row r="41" spans="1:7" ht="24.95" customHeight="1" x14ac:dyDescent="0.25">
      <c r="A41" s="2"/>
      <c r="B41" s="25" t="s">
        <v>87</v>
      </c>
      <c r="C41" s="176"/>
      <c r="D41" s="177"/>
      <c r="E41" s="177"/>
      <c r="F41" s="177"/>
      <c r="G41" s="178"/>
    </row>
    <row r="42" spans="1:7" ht="24.95" customHeight="1" x14ac:dyDescent="0.25">
      <c r="A42" s="2"/>
      <c r="B42" s="25" t="s">
        <v>88</v>
      </c>
      <c r="C42" s="176"/>
      <c r="D42" s="177"/>
      <c r="E42" s="177"/>
      <c r="F42" s="177"/>
      <c r="G42" s="178"/>
    </row>
    <row r="43" spans="1:7" ht="24.95" customHeight="1" x14ac:dyDescent="0.25">
      <c r="A43" s="2"/>
      <c r="B43" s="25" t="s">
        <v>89</v>
      </c>
      <c r="C43" s="176"/>
      <c r="D43" s="177"/>
      <c r="E43" s="177"/>
      <c r="F43" s="177"/>
      <c r="G43" s="178"/>
    </row>
    <row r="44" spans="1:7" ht="24.95" customHeight="1" x14ac:dyDescent="0.25">
      <c r="A44" s="2"/>
      <c r="B44" s="25" t="s">
        <v>90</v>
      </c>
      <c r="C44" s="176"/>
      <c r="D44" s="177"/>
      <c r="E44" s="177"/>
      <c r="F44" s="177"/>
      <c r="G44" s="178"/>
    </row>
    <row r="45" spans="1:7" ht="24.95" customHeight="1" x14ac:dyDescent="0.25">
      <c r="A45" s="2"/>
      <c r="B45" s="25" t="s">
        <v>91</v>
      </c>
      <c r="C45" s="176"/>
      <c r="D45" s="177"/>
      <c r="E45" s="177"/>
      <c r="F45" s="177"/>
      <c r="G45" s="178"/>
    </row>
    <row r="46" spans="1:7" ht="24.95" customHeight="1" x14ac:dyDescent="0.25">
      <c r="A46" s="2"/>
      <c r="B46" s="25" t="s">
        <v>92</v>
      </c>
      <c r="C46" s="176"/>
      <c r="D46" s="177"/>
      <c r="E46" s="177"/>
      <c r="F46" s="177"/>
      <c r="G46" s="178"/>
    </row>
    <row r="47" spans="1:7" ht="24.95" customHeight="1" x14ac:dyDescent="0.25">
      <c r="A47" s="2"/>
      <c r="B47" s="25" t="s">
        <v>93</v>
      </c>
      <c r="C47" s="176"/>
      <c r="D47" s="177"/>
      <c r="E47" s="177"/>
      <c r="F47" s="177"/>
      <c r="G47" s="178"/>
    </row>
    <row r="48" spans="1:7" ht="24.95" customHeight="1" x14ac:dyDescent="0.25">
      <c r="A48" s="2"/>
      <c r="B48" s="25" t="s">
        <v>94</v>
      </c>
      <c r="C48" s="176"/>
      <c r="D48" s="177"/>
      <c r="E48" s="177"/>
      <c r="F48" s="177"/>
      <c r="G48" s="178"/>
    </row>
    <row r="49" spans="1:7" ht="24.95" customHeight="1" x14ac:dyDescent="0.25">
      <c r="A49" s="2"/>
      <c r="B49" s="25" t="s">
        <v>128</v>
      </c>
      <c r="C49" s="176"/>
      <c r="D49" s="177"/>
      <c r="E49" s="177"/>
      <c r="F49" s="177"/>
      <c r="G49" s="178"/>
    </row>
    <row r="50" spans="1:7" ht="24.95" customHeight="1" x14ac:dyDescent="0.25">
      <c r="A50" s="2"/>
      <c r="B50" s="25" t="s">
        <v>129</v>
      </c>
      <c r="C50" s="176"/>
      <c r="D50" s="177"/>
      <c r="E50" s="177"/>
      <c r="F50" s="177"/>
      <c r="G50" s="178"/>
    </row>
    <row r="51" spans="1:7" ht="24.95" customHeight="1" x14ac:dyDescent="0.25">
      <c r="A51" s="2"/>
      <c r="B51" s="25" t="s">
        <v>130</v>
      </c>
      <c r="C51" s="176"/>
      <c r="D51" s="177"/>
      <c r="E51" s="177"/>
      <c r="F51" s="177"/>
      <c r="G51" s="178"/>
    </row>
    <row r="52" spans="1:7" ht="24.95" customHeight="1" x14ac:dyDescent="0.25">
      <c r="A52" s="2"/>
      <c r="B52" s="25" t="s">
        <v>131</v>
      </c>
      <c r="C52" s="176"/>
      <c r="D52" s="177"/>
      <c r="E52" s="177"/>
      <c r="F52" s="177"/>
      <c r="G52" s="178"/>
    </row>
    <row r="53" spans="1:7" ht="24.95" customHeight="1" x14ac:dyDescent="0.25">
      <c r="A53" s="2"/>
      <c r="B53" s="25" t="s">
        <v>132</v>
      </c>
      <c r="C53" s="176"/>
      <c r="D53" s="177"/>
      <c r="E53" s="177"/>
      <c r="F53" s="177"/>
      <c r="G53" s="178"/>
    </row>
    <row r="54" spans="1:7" s="5" customFormat="1" ht="24.95" customHeight="1" x14ac:dyDescent="0.25">
      <c r="A54" s="4"/>
      <c r="B54" s="20" t="s">
        <v>9</v>
      </c>
      <c r="C54" s="175" t="s">
        <v>31</v>
      </c>
      <c r="D54" s="175"/>
      <c r="E54" s="175"/>
      <c r="F54" s="175"/>
      <c r="G54" s="175"/>
    </row>
    <row r="55" spans="1:7" ht="24.95" customHeight="1" x14ac:dyDescent="0.25">
      <c r="A55" s="2"/>
      <c r="B55" s="25" t="s">
        <v>10</v>
      </c>
      <c r="C55" s="174"/>
      <c r="D55" s="174"/>
      <c r="E55" s="174"/>
      <c r="F55" s="174"/>
      <c r="G55" s="174"/>
    </row>
    <row r="56" spans="1:7" ht="24.95" customHeight="1" x14ac:dyDescent="0.25">
      <c r="A56" s="2"/>
      <c r="B56" s="25" t="s">
        <v>11</v>
      </c>
      <c r="C56" s="176"/>
      <c r="D56" s="177"/>
      <c r="E56" s="177"/>
      <c r="F56" s="177"/>
      <c r="G56" s="178"/>
    </row>
    <row r="57" spans="1:7" ht="24.95" customHeight="1" x14ac:dyDescent="0.25">
      <c r="A57" s="2"/>
      <c r="B57" s="25" t="s">
        <v>95</v>
      </c>
      <c r="C57" s="176"/>
      <c r="D57" s="177"/>
      <c r="E57" s="177"/>
      <c r="F57" s="177"/>
      <c r="G57" s="178"/>
    </row>
    <row r="58" spans="1:7" ht="24.95" customHeight="1" x14ac:dyDescent="0.25">
      <c r="A58" s="2"/>
      <c r="B58" s="25" t="s">
        <v>133</v>
      </c>
      <c r="C58" s="176"/>
      <c r="D58" s="177"/>
      <c r="E58" s="177"/>
      <c r="F58" s="177"/>
      <c r="G58" s="178"/>
    </row>
    <row r="59" spans="1:7" ht="24.95" customHeight="1" x14ac:dyDescent="0.25">
      <c r="A59" s="2"/>
      <c r="B59" s="25" t="s">
        <v>134</v>
      </c>
      <c r="C59" s="176"/>
      <c r="D59" s="177"/>
      <c r="E59" s="177"/>
      <c r="F59" s="177"/>
      <c r="G59" s="178"/>
    </row>
    <row r="60" spans="1:7" ht="24.95" customHeight="1" x14ac:dyDescent="0.25">
      <c r="A60" s="2"/>
      <c r="B60" s="25" t="s">
        <v>135</v>
      </c>
      <c r="C60" s="176"/>
      <c r="D60" s="177"/>
      <c r="E60" s="177"/>
      <c r="F60" s="177"/>
      <c r="G60" s="178"/>
    </row>
    <row r="61" spans="1:7" ht="24.95" customHeight="1" x14ac:dyDescent="0.25">
      <c r="A61" s="2"/>
      <c r="B61" s="25" t="s">
        <v>136</v>
      </c>
      <c r="C61" s="176"/>
      <c r="D61" s="177"/>
      <c r="E61" s="177"/>
      <c r="F61" s="177"/>
      <c r="G61" s="178"/>
    </row>
    <row r="62" spans="1:7" ht="24.95" customHeight="1" x14ac:dyDescent="0.25">
      <c r="A62" s="2"/>
      <c r="B62" s="25" t="s">
        <v>137</v>
      </c>
      <c r="C62" s="174"/>
      <c r="D62" s="174"/>
      <c r="E62" s="174"/>
      <c r="F62" s="174"/>
      <c r="G62" s="174"/>
    </row>
    <row r="63" spans="1:7" s="5" customFormat="1" ht="24.95" customHeight="1" x14ac:dyDescent="0.25">
      <c r="A63" s="4"/>
      <c r="B63" s="20" t="s">
        <v>12</v>
      </c>
      <c r="C63" s="175" t="s">
        <v>29</v>
      </c>
      <c r="D63" s="175"/>
      <c r="E63" s="175"/>
      <c r="F63" s="175"/>
      <c r="G63" s="175"/>
    </row>
    <row r="64" spans="1:7" ht="24.95" customHeight="1" x14ac:dyDescent="0.25">
      <c r="A64" s="2"/>
      <c r="B64" s="25" t="s">
        <v>13</v>
      </c>
      <c r="C64" s="174"/>
      <c r="D64" s="174"/>
      <c r="E64" s="174"/>
      <c r="F64" s="174"/>
      <c r="G64" s="174"/>
    </row>
    <row r="65" spans="1:7" ht="24.95" customHeight="1" x14ac:dyDescent="0.25">
      <c r="A65" s="2"/>
      <c r="B65" s="25" t="s">
        <v>14</v>
      </c>
      <c r="C65" s="176"/>
      <c r="D65" s="177"/>
      <c r="E65" s="177"/>
      <c r="F65" s="177"/>
      <c r="G65" s="178"/>
    </row>
    <row r="66" spans="1:7" ht="24.95" customHeight="1" x14ac:dyDescent="0.25">
      <c r="A66" s="2"/>
      <c r="B66" s="25" t="s">
        <v>96</v>
      </c>
      <c r="C66" s="176"/>
      <c r="D66" s="177"/>
      <c r="E66" s="177"/>
      <c r="F66" s="177"/>
      <c r="G66" s="178"/>
    </row>
    <row r="67" spans="1:7" ht="24.95" customHeight="1" x14ac:dyDescent="0.25">
      <c r="A67" s="2"/>
      <c r="B67" s="25" t="s">
        <v>97</v>
      </c>
      <c r="C67" s="176"/>
      <c r="D67" s="177"/>
      <c r="E67" s="177"/>
      <c r="F67" s="177"/>
      <c r="G67" s="178"/>
    </row>
    <row r="68" spans="1:7" ht="24.95" customHeight="1" x14ac:dyDescent="0.25">
      <c r="A68" s="2"/>
      <c r="B68" s="25" t="s">
        <v>98</v>
      </c>
      <c r="C68" s="176"/>
      <c r="D68" s="177"/>
      <c r="E68" s="177"/>
      <c r="F68" s="177"/>
      <c r="G68" s="178"/>
    </row>
    <row r="69" spans="1:7" ht="24.95" customHeight="1" x14ac:dyDescent="0.25">
      <c r="A69" s="2"/>
      <c r="B69" s="25" t="s">
        <v>99</v>
      </c>
      <c r="C69" s="176"/>
      <c r="D69" s="177"/>
      <c r="E69" s="177"/>
      <c r="F69" s="177"/>
      <c r="G69" s="178"/>
    </row>
    <row r="70" spans="1:7" ht="24.95" customHeight="1" x14ac:dyDescent="0.25">
      <c r="A70" s="2"/>
      <c r="B70" s="25" t="s">
        <v>100</v>
      </c>
      <c r="C70" s="176"/>
      <c r="D70" s="177"/>
      <c r="E70" s="177"/>
      <c r="F70" s="177"/>
      <c r="G70" s="178"/>
    </row>
    <row r="71" spans="1:7" ht="24.95" customHeight="1" x14ac:dyDescent="0.25">
      <c r="A71" s="2"/>
      <c r="B71" s="25" t="s">
        <v>101</v>
      </c>
      <c r="C71" s="176"/>
      <c r="D71" s="177"/>
      <c r="E71" s="177"/>
      <c r="F71" s="177"/>
      <c r="G71" s="178"/>
    </row>
    <row r="72" spans="1:7" ht="24.95" customHeight="1" x14ac:dyDescent="0.25">
      <c r="A72" s="2"/>
      <c r="B72" s="25" t="s">
        <v>138</v>
      </c>
      <c r="C72" s="176"/>
      <c r="D72" s="177"/>
      <c r="E72" s="177"/>
      <c r="F72" s="177"/>
      <c r="G72" s="178"/>
    </row>
    <row r="73" spans="1:7" ht="24.95" customHeight="1" x14ac:dyDescent="0.25">
      <c r="A73" s="2"/>
      <c r="B73" s="25" t="s">
        <v>139</v>
      </c>
      <c r="C73" s="176"/>
      <c r="D73" s="177"/>
      <c r="E73" s="177"/>
      <c r="F73" s="177"/>
      <c r="G73" s="178"/>
    </row>
    <row r="74" spans="1:7" ht="24.95" customHeight="1" x14ac:dyDescent="0.25">
      <c r="A74" s="2"/>
      <c r="B74" s="25" t="s">
        <v>140</v>
      </c>
      <c r="C74" s="176"/>
      <c r="D74" s="177"/>
      <c r="E74" s="177"/>
      <c r="F74" s="177"/>
      <c r="G74" s="178"/>
    </row>
    <row r="75" spans="1:7" ht="24.95" customHeight="1" x14ac:dyDescent="0.25">
      <c r="A75" s="2"/>
      <c r="B75" s="25" t="s">
        <v>141</v>
      </c>
      <c r="C75" s="176"/>
      <c r="D75" s="177"/>
      <c r="E75" s="177"/>
      <c r="F75" s="177"/>
      <c r="G75" s="178"/>
    </row>
    <row r="76" spans="1:7" ht="24.95" customHeight="1" x14ac:dyDescent="0.25">
      <c r="A76" s="2"/>
      <c r="B76" s="25" t="s">
        <v>142</v>
      </c>
      <c r="C76" s="174"/>
      <c r="D76" s="174"/>
      <c r="E76" s="174"/>
      <c r="F76" s="174"/>
      <c r="G76" s="174"/>
    </row>
    <row r="77" spans="1:7" s="5" customFormat="1" ht="24.95" customHeight="1" x14ac:dyDescent="0.25">
      <c r="A77" s="4"/>
      <c r="B77" s="20" t="s">
        <v>19</v>
      </c>
      <c r="C77" s="175" t="s">
        <v>30</v>
      </c>
      <c r="D77" s="175"/>
      <c r="E77" s="175"/>
      <c r="F77" s="175"/>
      <c r="G77" s="175"/>
    </row>
    <row r="78" spans="1:7" ht="24.95" customHeight="1" x14ac:dyDescent="0.25">
      <c r="A78" s="2"/>
      <c r="B78" s="25" t="s">
        <v>15</v>
      </c>
      <c r="C78" s="174"/>
      <c r="D78" s="174"/>
      <c r="E78" s="174"/>
      <c r="F78" s="174"/>
      <c r="G78" s="174"/>
    </row>
    <row r="79" spans="1:7" ht="24.95" customHeight="1" x14ac:dyDescent="0.25">
      <c r="A79" s="2"/>
      <c r="B79" s="25" t="s">
        <v>16</v>
      </c>
      <c r="C79" s="176"/>
      <c r="D79" s="177"/>
      <c r="E79" s="177"/>
      <c r="F79" s="177"/>
      <c r="G79" s="178"/>
    </row>
    <row r="80" spans="1:7" ht="24.95" customHeight="1" x14ac:dyDescent="0.25">
      <c r="A80" s="2"/>
      <c r="B80" s="25" t="s">
        <v>102</v>
      </c>
      <c r="C80" s="176"/>
      <c r="D80" s="177"/>
      <c r="E80" s="177"/>
      <c r="F80" s="177"/>
      <c r="G80" s="178"/>
    </row>
    <row r="81" spans="1:7" ht="24.95" customHeight="1" x14ac:dyDescent="0.25">
      <c r="A81" s="2"/>
      <c r="B81" s="25" t="s">
        <v>103</v>
      </c>
      <c r="C81" s="176"/>
      <c r="D81" s="177"/>
      <c r="E81" s="177"/>
      <c r="F81" s="177"/>
      <c r="G81" s="178"/>
    </row>
    <row r="82" spans="1:7" ht="24.95" customHeight="1" x14ac:dyDescent="0.25">
      <c r="A82" s="2"/>
      <c r="B82" s="25" t="s">
        <v>104</v>
      </c>
      <c r="C82" s="176"/>
      <c r="D82" s="177"/>
      <c r="E82" s="177"/>
      <c r="F82" s="177"/>
      <c r="G82" s="178"/>
    </row>
    <row r="83" spans="1:7" ht="24.95" customHeight="1" x14ac:dyDescent="0.25">
      <c r="A83" s="2"/>
      <c r="B83" s="25" t="s">
        <v>105</v>
      </c>
      <c r="C83" s="176"/>
      <c r="D83" s="177"/>
      <c r="E83" s="177"/>
      <c r="F83" s="177"/>
      <c r="G83" s="178"/>
    </row>
    <row r="84" spans="1:7" ht="24.95" customHeight="1" x14ac:dyDescent="0.25">
      <c r="A84" s="2"/>
      <c r="B84" s="25" t="s">
        <v>106</v>
      </c>
      <c r="C84" s="174"/>
      <c r="D84" s="174"/>
      <c r="E84" s="174"/>
      <c r="F84" s="174"/>
      <c r="G84" s="174"/>
    </row>
    <row r="85" spans="1:7" s="5" customFormat="1" ht="24.95" customHeight="1" x14ac:dyDescent="0.25">
      <c r="A85" s="4"/>
      <c r="B85" s="20" t="s">
        <v>20</v>
      </c>
      <c r="C85" s="175" t="s">
        <v>179</v>
      </c>
      <c r="D85" s="175"/>
      <c r="E85" s="175"/>
      <c r="F85" s="175"/>
      <c r="G85" s="175"/>
    </row>
    <row r="86" spans="1:7" ht="24.95" customHeight="1" x14ac:dyDescent="0.25">
      <c r="A86" s="2"/>
      <c r="B86" s="25" t="s">
        <v>17</v>
      </c>
      <c r="C86" s="174"/>
      <c r="D86" s="174"/>
      <c r="E86" s="174"/>
      <c r="F86" s="174"/>
      <c r="G86" s="174"/>
    </row>
    <row r="87" spans="1:7" ht="24.95" customHeight="1" x14ac:dyDescent="0.25">
      <c r="A87" s="2"/>
      <c r="B87" s="25" t="s">
        <v>18</v>
      </c>
      <c r="C87" s="176"/>
      <c r="D87" s="177"/>
      <c r="E87" s="177"/>
      <c r="F87" s="177"/>
      <c r="G87" s="178"/>
    </row>
    <row r="88" spans="1:7" ht="24.95" customHeight="1" x14ac:dyDescent="0.25">
      <c r="A88" s="2"/>
      <c r="B88" s="25" t="s">
        <v>107</v>
      </c>
      <c r="C88" s="176"/>
      <c r="D88" s="177"/>
      <c r="E88" s="177"/>
      <c r="F88" s="177"/>
      <c r="G88" s="178"/>
    </row>
    <row r="89" spans="1:7" ht="24.95" customHeight="1" x14ac:dyDescent="0.25">
      <c r="A89" s="2"/>
      <c r="B89" s="25" t="s">
        <v>108</v>
      </c>
      <c r="C89" s="176"/>
      <c r="D89" s="177"/>
      <c r="E89" s="177"/>
      <c r="F89" s="177"/>
      <c r="G89" s="178"/>
    </row>
    <row r="90" spans="1:7" ht="24.95" customHeight="1" x14ac:dyDescent="0.25">
      <c r="A90" s="2"/>
      <c r="B90" s="25" t="s">
        <v>109</v>
      </c>
      <c r="C90" s="176"/>
      <c r="D90" s="177"/>
      <c r="E90" s="177"/>
      <c r="F90" s="177"/>
      <c r="G90" s="178"/>
    </row>
    <row r="91" spans="1:7" ht="24.95" customHeight="1" x14ac:dyDescent="0.25">
      <c r="A91" s="2"/>
      <c r="B91" s="25" t="s">
        <v>110</v>
      </c>
      <c r="C91" s="176"/>
      <c r="D91" s="177"/>
      <c r="E91" s="177"/>
      <c r="F91" s="177"/>
      <c r="G91" s="178"/>
    </row>
    <row r="92" spans="1:7" ht="24.95" customHeight="1" x14ac:dyDescent="0.25">
      <c r="A92" s="2"/>
      <c r="B92" s="25" t="s">
        <v>111</v>
      </c>
      <c r="C92" s="176"/>
      <c r="D92" s="177"/>
      <c r="E92" s="177"/>
      <c r="F92" s="177"/>
      <c r="G92" s="178"/>
    </row>
    <row r="93" spans="1:7" ht="24.95" customHeight="1" x14ac:dyDescent="0.25">
      <c r="A93" s="2"/>
      <c r="B93" s="25" t="s">
        <v>112</v>
      </c>
      <c r="C93" s="176"/>
      <c r="D93" s="177"/>
      <c r="E93" s="177"/>
      <c r="F93" s="177"/>
      <c r="G93" s="178"/>
    </row>
    <row r="94" spans="1:7" ht="24.95" customHeight="1" x14ac:dyDescent="0.25">
      <c r="A94" s="2"/>
      <c r="B94" s="25" t="s">
        <v>113</v>
      </c>
      <c r="C94" s="176"/>
      <c r="D94" s="177"/>
      <c r="E94" s="177"/>
      <c r="F94" s="177"/>
      <c r="G94" s="178"/>
    </row>
    <row r="95" spans="1:7" ht="24.95" customHeight="1" x14ac:dyDescent="0.25">
      <c r="A95" s="2"/>
      <c r="B95" s="25" t="s">
        <v>114</v>
      </c>
      <c r="C95" s="176"/>
      <c r="D95" s="177"/>
      <c r="E95" s="177"/>
      <c r="F95" s="177"/>
      <c r="G95" s="178"/>
    </row>
    <row r="96" spans="1:7" ht="24.95" customHeight="1" x14ac:dyDescent="0.25">
      <c r="A96" s="2"/>
      <c r="B96" s="25" t="s">
        <v>115</v>
      </c>
      <c r="C96" s="176"/>
      <c r="D96" s="177"/>
      <c r="E96" s="177"/>
      <c r="F96" s="177"/>
      <c r="G96" s="178"/>
    </row>
    <row r="97" spans="1:7" ht="24.95" customHeight="1" x14ac:dyDescent="0.25">
      <c r="A97" s="2"/>
      <c r="B97" s="25" t="s">
        <v>116</v>
      </c>
      <c r="C97" s="176"/>
      <c r="D97" s="177"/>
      <c r="E97" s="177"/>
      <c r="F97" s="177"/>
      <c r="G97" s="178"/>
    </row>
    <row r="98" spans="1:7" ht="24.95" customHeight="1" x14ac:dyDescent="0.25">
      <c r="A98" s="2"/>
      <c r="B98" s="25" t="s">
        <v>117</v>
      </c>
      <c r="C98" s="176"/>
      <c r="D98" s="177"/>
      <c r="E98" s="177"/>
      <c r="F98" s="177"/>
      <c r="G98" s="178"/>
    </row>
    <row r="99" spans="1:7" ht="24.95" customHeight="1" x14ac:dyDescent="0.25">
      <c r="A99" s="2"/>
      <c r="B99" s="25" t="s">
        <v>118</v>
      </c>
      <c r="C99" s="176"/>
      <c r="D99" s="177"/>
      <c r="E99" s="177"/>
      <c r="F99" s="177"/>
      <c r="G99" s="178"/>
    </row>
    <row r="100" spans="1:7" ht="24.95" customHeight="1" x14ac:dyDescent="0.25">
      <c r="A100" s="2"/>
      <c r="B100" s="25" t="s">
        <v>119</v>
      </c>
      <c r="C100" s="176"/>
      <c r="D100" s="177"/>
      <c r="E100" s="177"/>
      <c r="F100" s="177"/>
      <c r="G100" s="178"/>
    </row>
    <row r="101" spans="1:7" ht="24.95" customHeight="1" x14ac:dyDescent="0.25">
      <c r="A101" s="2"/>
      <c r="B101" s="25" t="s">
        <v>143</v>
      </c>
      <c r="C101" s="176"/>
      <c r="D101" s="177"/>
      <c r="E101" s="177"/>
      <c r="F101" s="177"/>
      <c r="G101" s="178"/>
    </row>
    <row r="102" spans="1:7" ht="24.95" customHeight="1" x14ac:dyDescent="0.25">
      <c r="A102" s="2"/>
      <c r="B102" s="25" t="s">
        <v>144</v>
      </c>
      <c r="C102" s="176"/>
      <c r="D102" s="177"/>
      <c r="E102" s="177"/>
      <c r="F102" s="177"/>
      <c r="G102" s="178"/>
    </row>
    <row r="103" spans="1:7" ht="24.95" customHeight="1" x14ac:dyDescent="0.25">
      <c r="A103" s="2"/>
      <c r="B103" s="25" t="s">
        <v>145</v>
      </c>
      <c r="C103" s="176"/>
      <c r="D103" s="177"/>
      <c r="E103" s="177"/>
      <c r="F103" s="177"/>
      <c r="G103" s="178"/>
    </row>
    <row r="104" spans="1:7" ht="24.95" customHeight="1" x14ac:dyDescent="0.25">
      <c r="A104" s="2"/>
      <c r="B104" s="25" t="s">
        <v>146</v>
      </c>
      <c r="C104" s="176"/>
      <c r="D104" s="177"/>
      <c r="E104" s="177"/>
      <c r="F104" s="177"/>
      <c r="G104" s="178"/>
    </row>
    <row r="105" spans="1:7" ht="24.95" customHeight="1" x14ac:dyDescent="0.25">
      <c r="A105" s="2"/>
      <c r="B105" s="25" t="s">
        <v>147</v>
      </c>
      <c r="C105" s="174"/>
      <c r="D105" s="174"/>
      <c r="E105" s="174"/>
      <c r="F105" s="174"/>
      <c r="G105" s="174"/>
    </row>
    <row r="106" spans="1:7" s="5" customFormat="1" ht="24.95" customHeight="1" x14ac:dyDescent="0.25">
      <c r="A106" s="4"/>
      <c r="B106" s="20" t="s">
        <v>21</v>
      </c>
      <c r="C106" s="175" t="s">
        <v>34</v>
      </c>
      <c r="D106" s="175"/>
      <c r="E106" s="175"/>
      <c r="F106" s="175"/>
      <c r="G106" s="175"/>
    </row>
    <row r="107" spans="1:7" ht="24.95" customHeight="1" x14ac:dyDescent="0.25">
      <c r="A107" s="2"/>
      <c r="B107" s="25" t="s">
        <v>23</v>
      </c>
      <c r="C107" s="174"/>
      <c r="D107" s="174"/>
      <c r="E107" s="174"/>
      <c r="F107" s="174"/>
      <c r="G107" s="174"/>
    </row>
    <row r="108" spans="1:7" ht="24.95" customHeight="1" x14ac:dyDescent="0.25">
      <c r="A108" s="2"/>
      <c r="B108" s="25" t="s">
        <v>24</v>
      </c>
      <c r="C108" s="174"/>
      <c r="D108" s="174"/>
      <c r="E108" s="174"/>
      <c r="F108" s="174"/>
      <c r="G108" s="174"/>
    </row>
    <row r="109" spans="1:7" ht="24.95" customHeight="1" x14ac:dyDescent="0.25">
      <c r="A109" s="2"/>
      <c r="B109" s="25" t="s">
        <v>148</v>
      </c>
      <c r="C109" s="174"/>
      <c r="D109" s="174"/>
      <c r="E109" s="174"/>
      <c r="F109" s="174"/>
      <c r="G109" s="174"/>
    </row>
    <row r="110" spans="1:7" ht="24.95" customHeight="1" x14ac:dyDescent="0.25">
      <c r="A110" s="2"/>
      <c r="B110" s="25" t="s">
        <v>149</v>
      </c>
      <c r="C110" s="174"/>
      <c r="D110" s="174"/>
      <c r="E110" s="174"/>
      <c r="F110" s="174"/>
      <c r="G110" s="174"/>
    </row>
    <row r="111" spans="1:7" ht="24.95" customHeight="1" x14ac:dyDescent="0.25">
      <c r="A111" s="2"/>
      <c r="B111" s="25" t="s">
        <v>150</v>
      </c>
      <c r="C111" s="174"/>
      <c r="D111" s="174"/>
      <c r="E111" s="174"/>
      <c r="F111" s="174"/>
      <c r="G111" s="174"/>
    </row>
    <row r="112" spans="1:7" ht="24.95" customHeight="1" x14ac:dyDescent="0.25">
      <c r="A112" s="2"/>
      <c r="B112" s="25" t="s">
        <v>152</v>
      </c>
      <c r="C112" s="174"/>
      <c r="D112" s="174"/>
      <c r="E112" s="174"/>
      <c r="F112" s="174"/>
      <c r="G112" s="174"/>
    </row>
    <row r="113" spans="1:7" ht="24.95" customHeight="1" x14ac:dyDescent="0.25">
      <c r="A113" s="2"/>
      <c r="B113" s="25" t="s">
        <v>151</v>
      </c>
      <c r="C113" s="174"/>
      <c r="D113" s="174"/>
      <c r="E113" s="174"/>
      <c r="F113" s="174"/>
      <c r="G113" s="174"/>
    </row>
    <row r="114" spans="1:7" ht="24.95" customHeight="1" x14ac:dyDescent="0.25">
      <c r="A114" s="2"/>
      <c r="B114" s="25" t="s">
        <v>153</v>
      </c>
      <c r="C114" s="174"/>
      <c r="D114" s="174"/>
      <c r="E114" s="174"/>
      <c r="F114" s="174"/>
      <c r="G114" s="174"/>
    </row>
    <row r="115" spans="1:7" ht="24.95" customHeight="1" x14ac:dyDescent="0.25">
      <c r="A115" s="2"/>
      <c r="B115" s="25" t="s">
        <v>154</v>
      </c>
      <c r="C115" s="174"/>
      <c r="D115" s="174"/>
      <c r="E115" s="174"/>
      <c r="F115" s="174"/>
      <c r="G115" s="174"/>
    </row>
    <row r="116" spans="1:7" ht="24.95" customHeight="1" x14ac:dyDescent="0.25">
      <c r="A116" s="2"/>
      <c r="B116" s="25" t="s">
        <v>155</v>
      </c>
      <c r="C116" s="174"/>
      <c r="D116" s="174"/>
      <c r="E116" s="174"/>
      <c r="F116" s="174"/>
      <c r="G116" s="174"/>
    </row>
    <row r="117" spans="1:7" ht="24.95" customHeight="1" x14ac:dyDescent="0.25">
      <c r="A117" s="2"/>
      <c r="B117" s="25" t="s">
        <v>156</v>
      </c>
      <c r="C117" s="174"/>
      <c r="D117" s="174"/>
      <c r="E117" s="174"/>
      <c r="F117" s="174"/>
      <c r="G117" s="174"/>
    </row>
    <row r="118" spans="1:7" ht="24.95" customHeight="1" x14ac:dyDescent="0.25">
      <c r="A118" s="2"/>
      <c r="B118" s="25" t="s">
        <v>157</v>
      </c>
      <c r="C118" s="174"/>
      <c r="D118" s="174"/>
      <c r="E118" s="174"/>
      <c r="F118" s="174"/>
      <c r="G118" s="174"/>
    </row>
    <row r="119" spans="1:7" s="5" customFormat="1" ht="24.95" customHeight="1" x14ac:dyDescent="0.25">
      <c r="A119" s="4"/>
      <c r="B119" s="20" t="s">
        <v>22</v>
      </c>
      <c r="C119" s="175" t="s">
        <v>35</v>
      </c>
      <c r="D119" s="175"/>
      <c r="E119" s="175"/>
      <c r="F119" s="175"/>
      <c r="G119" s="175"/>
    </row>
    <row r="120" spans="1:7" ht="24.95" customHeight="1" x14ac:dyDescent="0.25">
      <c r="A120" s="2"/>
      <c r="B120" s="25" t="s">
        <v>26</v>
      </c>
      <c r="C120" s="174"/>
      <c r="D120" s="174"/>
      <c r="E120" s="174"/>
      <c r="F120" s="174"/>
      <c r="G120" s="174"/>
    </row>
    <row r="121" spans="1:7" ht="24.95" customHeight="1" x14ac:dyDescent="0.25">
      <c r="A121" s="2"/>
      <c r="B121" s="25" t="s">
        <v>27</v>
      </c>
      <c r="C121" s="174"/>
      <c r="D121" s="174"/>
      <c r="E121" s="174"/>
      <c r="F121" s="174"/>
      <c r="G121" s="174"/>
    </row>
    <row r="122" spans="1:7" ht="24.95" customHeight="1" x14ac:dyDescent="0.25">
      <c r="A122" s="2"/>
      <c r="B122" s="25" t="s">
        <v>158</v>
      </c>
      <c r="C122" s="174"/>
      <c r="D122" s="174"/>
      <c r="E122" s="174"/>
      <c r="F122" s="174"/>
      <c r="G122" s="174"/>
    </row>
    <row r="123" spans="1:7" ht="24.95" customHeight="1" x14ac:dyDescent="0.25">
      <c r="A123" s="2"/>
      <c r="B123" s="25" t="s">
        <v>159</v>
      </c>
      <c r="C123" s="174"/>
      <c r="D123" s="174"/>
      <c r="E123" s="174"/>
      <c r="F123" s="174"/>
      <c r="G123" s="174"/>
    </row>
    <row r="124" spans="1:7" ht="24.95" customHeight="1" x14ac:dyDescent="0.25">
      <c r="A124" s="2"/>
      <c r="B124" s="25" t="s">
        <v>160</v>
      </c>
      <c r="C124" s="174"/>
      <c r="D124" s="174"/>
      <c r="E124" s="174"/>
      <c r="F124" s="174"/>
      <c r="G124" s="174"/>
    </row>
    <row r="125" spans="1:7" ht="24.95" customHeight="1" x14ac:dyDescent="0.25">
      <c r="A125" s="2"/>
      <c r="B125" s="25" t="s">
        <v>161</v>
      </c>
      <c r="C125" s="174"/>
      <c r="D125" s="174"/>
      <c r="E125" s="174"/>
      <c r="F125" s="174"/>
      <c r="G125" s="174"/>
    </row>
    <row r="126" spans="1:7" ht="24.95" customHeight="1" x14ac:dyDescent="0.25">
      <c r="A126" s="2"/>
      <c r="B126" s="25" t="s">
        <v>162</v>
      </c>
      <c r="C126" s="174"/>
      <c r="D126" s="174"/>
      <c r="E126" s="174"/>
      <c r="F126" s="174"/>
      <c r="G126" s="174"/>
    </row>
    <row r="127" spans="1:7" ht="24.95" customHeight="1" x14ac:dyDescent="0.25">
      <c r="A127" s="2"/>
      <c r="B127" s="25" t="s">
        <v>163</v>
      </c>
      <c r="C127" s="174"/>
      <c r="D127" s="174"/>
      <c r="E127" s="174"/>
      <c r="F127" s="174"/>
      <c r="G127" s="174"/>
    </row>
    <row r="128" spans="1:7" ht="24.95" customHeight="1" x14ac:dyDescent="0.25">
      <c r="A128" s="2"/>
      <c r="B128" s="25" t="s">
        <v>164</v>
      </c>
      <c r="C128" s="174"/>
      <c r="D128" s="174"/>
      <c r="E128" s="174"/>
      <c r="F128" s="174"/>
      <c r="G128" s="174"/>
    </row>
    <row r="129" spans="1:7" ht="24.95" customHeight="1" x14ac:dyDescent="0.25">
      <c r="A129" s="2"/>
      <c r="B129" s="25" t="s">
        <v>165</v>
      </c>
      <c r="C129" s="174"/>
      <c r="D129" s="174"/>
      <c r="E129" s="174"/>
      <c r="F129" s="174"/>
      <c r="G129" s="174"/>
    </row>
    <row r="130" spans="1:7" ht="24.95" customHeight="1" x14ac:dyDescent="0.25">
      <c r="A130" s="2"/>
      <c r="B130" s="25" t="s">
        <v>166</v>
      </c>
      <c r="C130" s="174"/>
      <c r="D130" s="174"/>
      <c r="E130" s="174"/>
      <c r="F130" s="174"/>
      <c r="G130" s="174"/>
    </row>
    <row r="131" spans="1:7" s="5" customFormat="1" ht="24.95" customHeight="1" x14ac:dyDescent="0.25">
      <c r="A131" s="4"/>
      <c r="B131" s="20" t="s">
        <v>28</v>
      </c>
      <c r="C131" s="175" t="s">
        <v>25</v>
      </c>
      <c r="D131" s="175"/>
      <c r="E131" s="175"/>
      <c r="F131" s="175"/>
      <c r="G131" s="175"/>
    </row>
    <row r="132" spans="1:7" ht="24.95" customHeight="1" x14ac:dyDescent="0.25">
      <c r="A132" s="2"/>
      <c r="B132" s="25" t="s">
        <v>32</v>
      </c>
      <c r="C132" s="174"/>
      <c r="D132" s="174"/>
      <c r="E132" s="174"/>
      <c r="F132" s="174"/>
      <c r="G132" s="174"/>
    </row>
    <row r="133" spans="1:7" ht="24.95" customHeight="1" x14ac:dyDescent="0.25">
      <c r="A133" s="2"/>
      <c r="B133" s="25" t="s">
        <v>33</v>
      </c>
      <c r="C133" s="174"/>
      <c r="D133" s="174"/>
      <c r="E133" s="174"/>
      <c r="F133" s="174"/>
      <c r="G133" s="174"/>
    </row>
    <row r="134" spans="1:7" ht="24.95" customHeight="1" x14ac:dyDescent="0.25">
      <c r="A134" s="2"/>
      <c r="B134" s="25" t="s">
        <v>167</v>
      </c>
      <c r="C134" s="174"/>
      <c r="D134" s="174"/>
      <c r="E134" s="174"/>
      <c r="F134" s="174"/>
      <c r="G134" s="174"/>
    </row>
    <row r="135" spans="1:7" ht="24.95" customHeight="1" x14ac:dyDescent="0.25">
      <c r="A135" s="2"/>
      <c r="B135" s="25" t="s">
        <v>168</v>
      </c>
      <c r="C135" s="174"/>
      <c r="D135" s="174"/>
      <c r="E135" s="174"/>
      <c r="F135" s="174"/>
      <c r="G135" s="174"/>
    </row>
    <row r="136" spans="1:7" ht="24.95" customHeight="1" x14ac:dyDescent="0.25">
      <c r="A136" s="2"/>
      <c r="B136" s="25" t="s">
        <v>169</v>
      </c>
      <c r="C136" s="174"/>
      <c r="D136" s="174"/>
      <c r="E136" s="174"/>
      <c r="F136" s="174"/>
      <c r="G136" s="174"/>
    </row>
    <row r="137" spans="1:7" ht="24.95" customHeight="1" x14ac:dyDescent="0.25">
      <c r="A137" s="2"/>
      <c r="B137" s="25" t="s">
        <v>170</v>
      </c>
      <c r="C137" s="174"/>
      <c r="D137" s="174"/>
      <c r="E137" s="174"/>
      <c r="F137" s="174"/>
      <c r="G137" s="174"/>
    </row>
    <row r="138" spans="1:7" ht="24.95" customHeight="1" x14ac:dyDescent="0.25">
      <c r="A138" s="2"/>
      <c r="B138" s="25" t="s">
        <v>171</v>
      </c>
      <c r="C138" s="174"/>
      <c r="D138" s="174"/>
      <c r="E138" s="174"/>
      <c r="F138" s="174"/>
      <c r="G138" s="174"/>
    </row>
    <row r="139" spans="1:7" ht="24.95" customHeight="1" x14ac:dyDescent="0.25">
      <c r="A139" s="2"/>
      <c r="B139" s="25" t="s">
        <v>172</v>
      </c>
      <c r="C139" s="174"/>
      <c r="D139" s="174"/>
      <c r="E139" s="174"/>
      <c r="F139" s="174"/>
      <c r="G139" s="174"/>
    </row>
    <row r="140" spans="1:7" ht="24.95" customHeight="1" x14ac:dyDescent="0.25">
      <c r="A140" s="2"/>
      <c r="B140" s="25" t="s">
        <v>173</v>
      </c>
      <c r="C140" s="174"/>
      <c r="D140" s="174"/>
      <c r="E140" s="174"/>
      <c r="F140" s="174"/>
      <c r="G140" s="174"/>
    </row>
    <row r="141" spans="1:7" ht="24.95" customHeight="1" x14ac:dyDescent="0.25">
      <c r="A141" s="2"/>
      <c r="B141" s="25" t="s">
        <v>174</v>
      </c>
      <c r="C141" s="174"/>
      <c r="D141" s="174"/>
      <c r="E141" s="174"/>
      <c r="F141" s="174"/>
      <c r="G141" s="174"/>
    </row>
    <row r="142" spans="1:7" ht="24.95" customHeight="1" x14ac:dyDescent="0.25">
      <c r="A142" s="2"/>
      <c r="B142" s="2"/>
      <c r="C142" s="2"/>
      <c r="D142" s="2"/>
      <c r="E142" s="2"/>
      <c r="F142" s="2"/>
      <c r="G142" s="2"/>
    </row>
  </sheetData>
  <sheetProtection selectLockedCells="1"/>
  <protectedRanges>
    <protectedRange sqref="B77:G141" name="Range3"/>
    <protectedRange sqref="B12:G76" name="Range1"/>
    <protectedRange sqref="E6:G10" name="Range4"/>
  </protectedRanges>
  <mergeCells count="142">
    <mergeCell ref="C130:G130"/>
    <mergeCell ref="C131:G131"/>
    <mergeCell ref="C132:G132"/>
    <mergeCell ref="C141:G141"/>
    <mergeCell ref="C125:G125"/>
    <mergeCell ref="C126:G126"/>
    <mergeCell ref="C127:G127"/>
    <mergeCell ref="C128:G128"/>
    <mergeCell ref="C129:G129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92:G92"/>
    <mergeCell ref="C93:G93"/>
    <mergeCell ref="C94:G94"/>
    <mergeCell ref="C95:G95"/>
    <mergeCell ref="C96:G96"/>
    <mergeCell ref="C97:G97"/>
    <mergeCell ref="C98:G98"/>
    <mergeCell ref="C99:G99"/>
    <mergeCell ref="C105:G105"/>
    <mergeCell ref="C100:G100"/>
    <mergeCell ref="C101:G101"/>
    <mergeCell ref="C102:G102"/>
    <mergeCell ref="C103:G103"/>
    <mergeCell ref="C104:G104"/>
    <mergeCell ref="C71:G71"/>
    <mergeCell ref="C72:G72"/>
    <mergeCell ref="C73:G73"/>
    <mergeCell ref="C91:G91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24:G24"/>
    <mergeCell ref="C25:G25"/>
    <mergeCell ref="C26:G26"/>
    <mergeCell ref="C32:G32"/>
    <mergeCell ref="C33:G33"/>
    <mergeCell ref="C34:G34"/>
    <mergeCell ref="C35:G35"/>
    <mergeCell ref="C36:G36"/>
    <mergeCell ref="C37:G37"/>
    <mergeCell ref="C27:G27"/>
    <mergeCell ref="C28:G28"/>
    <mergeCell ref="C29:G29"/>
    <mergeCell ref="C30:G30"/>
    <mergeCell ref="C31:G31"/>
    <mergeCell ref="B10:B11"/>
    <mergeCell ref="C10:G11"/>
    <mergeCell ref="C23:G23"/>
    <mergeCell ref="C12:G12"/>
    <mergeCell ref="C15:G15"/>
    <mergeCell ref="C14:G14"/>
    <mergeCell ref="C16:G16"/>
    <mergeCell ref="C17:G17"/>
    <mergeCell ref="C18:G18"/>
    <mergeCell ref="C19:G19"/>
    <mergeCell ref="C20:G20"/>
    <mergeCell ref="C21:G21"/>
    <mergeCell ref="C22:G22"/>
    <mergeCell ref="C13:G13"/>
    <mergeCell ref="B2:D5"/>
    <mergeCell ref="E2:G5"/>
    <mergeCell ref="B6:D6"/>
    <mergeCell ref="B7:D7"/>
    <mergeCell ref="B8:D8"/>
    <mergeCell ref="B9:D9"/>
    <mergeCell ref="F9:G9"/>
    <mergeCell ref="F6:G6"/>
    <mergeCell ref="F7:G7"/>
    <mergeCell ref="F8:G8"/>
    <mergeCell ref="C40:G40"/>
    <mergeCell ref="C38:G38"/>
    <mergeCell ref="C39:G39"/>
    <mergeCell ref="C62:G62"/>
    <mergeCell ref="C41:G41"/>
    <mergeCell ref="C42:G42"/>
    <mergeCell ref="C43:G43"/>
    <mergeCell ref="C44:G44"/>
    <mergeCell ref="C45:G45"/>
    <mergeCell ref="C46:G46"/>
    <mergeCell ref="C47:G47"/>
    <mergeCell ref="C53:G53"/>
    <mergeCell ref="C54:G54"/>
    <mergeCell ref="C55:G55"/>
    <mergeCell ref="C56:G56"/>
    <mergeCell ref="C52:G52"/>
    <mergeCell ref="C57:G57"/>
    <mergeCell ref="C58:G58"/>
    <mergeCell ref="C59:G59"/>
    <mergeCell ref="C60:G60"/>
    <mergeCell ref="C61:G61"/>
    <mergeCell ref="C108:G108"/>
    <mergeCell ref="C109:G109"/>
    <mergeCell ref="C110:G110"/>
    <mergeCell ref="C111:G111"/>
    <mergeCell ref="C106:G106"/>
    <mergeCell ref="C107:G107"/>
    <mergeCell ref="C48:G48"/>
    <mergeCell ref="C49:G49"/>
    <mergeCell ref="C50:G50"/>
    <mergeCell ref="C51:G51"/>
    <mergeCell ref="C79:G79"/>
    <mergeCell ref="C63:G63"/>
    <mergeCell ref="C64:G64"/>
    <mergeCell ref="C65:G65"/>
    <mergeCell ref="C66:G66"/>
    <mergeCell ref="C67:G67"/>
    <mergeCell ref="C68:G68"/>
    <mergeCell ref="C69:G69"/>
    <mergeCell ref="C70:G70"/>
    <mergeCell ref="C76:G76"/>
    <mergeCell ref="C77:G77"/>
    <mergeCell ref="C78:G78"/>
    <mergeCell ref="C74:G74"/>
    <mergeCell ref="C75:G75"/>
    <mergeCell ref="C117:G117"/>
    <mergeCell ref="C121:G121"/>
    <mergeCell ref="C122:G122"/>
    <mergeCell ref="C123:G123"/>
    <mergeCell ref="C124:G124"/>
    <mergeCell ref="C118:G118"/>
    <mergeCell ref="C112:G112"/>
    <mergeCell ref="C113:G113"/>
    <mergeCell ref="C114:G114"/>
    <mergeCell ref="C115:G115"/>
    <mergeCell ref="C116:G116"/>
    <mergeCell ref="C119:G119"/>
    <mergeCell ref="C120:G120"/>
  </mergeCells>
  <pageMargins left="0.7" right="0.7" top="0.75" bottom="0.75" header="0.3" footer="0.3"/>
  <pageSetup paperSize="9" scale="65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Napomene</vt:lpstr>
      <vt:lpstr>Projektni budžet</vt:lpstr>
      <vt:lpstr>Planirani tok novca G1</vt:lpstr>
      <vt:lpstr>Planirani tok novca G2</vt:lpstr>
      <vt:lpstr>Rekapitulacija budžeta</vt:lpstr>
      <vt:lpstr>Narativni budžet</vt:lpstr>
    </vt:vector>
  </TitlesOfParts>
  <Company>Institut za razvoj mladih KULT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OBR-GRB</dc:title>
  <dc:creator>Aziz Đipa</dc:creator>
  <cp:lastModifiedBy>Emina Hadzic</cp:lastModifiedBy>
  <cp:lastPrinted>2022-06-16T10:15:33Z</cp:lastPrinted>
  <dcterms:created xsi:type="dcterms:W3CDTF">2012-11-26T19:30:38Z</dcterms:created>
  <dcterms:modified xsi:type="dcterms:W3CDTF">2022-06-16T10:15:38Z</dcterms:modified>
</cp:coreProperties>
</file>